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6990" activeTab="1"/>
  </bookViews>
  <sheets>
    <sheet name="Sheet1" sheetId="1" r:id="rId1"/>
    <sheet name="Sheet2" sheetId="2" r:id="rId2"/>
  </sheets>
  <definedNames>
    <definedName name="_xlnm.Print_Area" localSheetId="0">'Sheet1'!$A$1:$F$154</definedName>
    <definedName name="_xlnm.Print_Titles" localSheetId="0">'Sheet1'!$A:$F,'Sheet1'!$2:$3</definedName>
  </definedNames>
  <calcPr fullCalcOnLoad="1"/>
</workbook>
</file>

<file path=xl/sharedStrings.xml><?xml version="1.0" encoding="utf-8"?>
<sst xmlns="http://schemas.openxmlformats.org/spreadsheetml/2006/main" count="357" uniqueCount="206">
  <si>
    <t>STT</t>
  </si>
  <si>
    <t>1.2</t>
  </si>
  <si>
    <t>Nghiên cứu, tham mưu giúp UBND tỉnh chỉ đạo thực hiện có hiệu quả các chính sách của ngành và lĩnh vực.</t>
  </si>
  <si>
    <t>Tham mưu UBND tỉnh ban hành văn bản chỉ đạo, hướng dẫn</t>
  </si>
  <si>
    <t>Các giải pháp chủ yếu thực hiện kế hoạch phát triển kinh tế, xã hội hàng năm theo Nghị quyết của HĐND tỉnh.</t>
  </si>
  <si>
    <t>Không xây dựng kế hoạch</t>
  </si>
  <si>
    <t>Tốt</t>
  </si>
  <si>
    <t>Khá</t>
  </si>
  <si>
    <t>Trung bình</t>
  </si>
  <si>
    <t>Công tác nghiên cứu khoa học, bồi dưỡng, đào tạo, quy hoạch cán bộ và xây dựng, củng cố bộ máy làm việc</t>
  </si>
  <si>
    <t>Công tác nghiên cứu khoa học</t>
  </si>
  <si>
    <t>Đào tạo và bồi dưỡng cán bộ (Lý luận chính trị, Quản lý Nhà nước, Chuyên môn nghiệp vụ…)</t>
  </si>
  <si>
    <t>Xây dựng quy hoạch dự nguồn cán bộ quản lý giai đoạn 2016- 2020</t>
  </si>
  <si>
    <t>Xây dựng và thực hiện đề án vị trí việc làm</t>
  </si>
  <si>
    <t>Thực hiện cải cách hành chính (CCHC)</t>
  </si>
  <si>
    <t>Thực hiện tốt Quy chế văn hóa công sở và trách nhiệm công vụ của công chức, viên chức; kết quả thực hiện Chỉ thị số 14-CT/TU ngày 04/7/2014 của Ban Thường vụ Tỉnh ủy</t>
  </si>
  <si>
    <t>Thực hiện Luật phòng, chống tham nhũng và Luật thực hành tiết kiệm, chống lãng phí</t>
  </si>
  <si>
    <t>Xây dựng kế hoạch, chương trình hành động</t>
  </si>
  <si>
    <t>Triển khai Luật phòng, chống tham nhũng và Luật thực hành tiết kiệm chống lãng phí có hiệu quả</t>
  </si>
  <si>
    <t>Ban hành Quy chế chi tiêu nội bộ</t>
  </si>
  <si>
    <t>Công tác đảm bảo quốc phòng, an ninh, trật tự an toàn xã hội; công tác đấu tranh phòng chống tệ nạn xã hội…</t>
  </si>
  <si>
    <t>Xây dựng kế hoạch công tác đảm bảo an ninh trật tự và phong trào toàn dân bảo vệ an ninh tổ quốc hàng năm</t>
  </si>
  <si>
    <t>Có xây dựng và thực hiện kế hoạch</t>
  </si>
  <si>
    <t>Thực hiện công tác đấu tranh phòng chống tệ nạn xã hội</t>
  </si>
  <si>
    <t>Kết quả công tác lãnh đạo, chỉ đạo thực hiện nhiệm vụ chuyên môn của cơ quan, đơn vị; những giải pháp khắc phục, tháo gỡ khó khăn.</t>
  </si>
  <si>
    <t>II</t>
  </si>
  <si>
    <t>Tổ chức học tập, quán triệt Chỉ thị, Nghị quyết, các chủ trương chính sách của Đảng và pháp luật của nhà nước</t>
  </si>
  <si>
    <t>Tổ chức phong trào thi đua yêu nước thiết thực, có nhiều cách làm mới đem lại hiệu quả cao; tiếp tục đẩy mạnh việc “Học tập và làm theo tư tưởng, đạo đức, phong cách Hồ Chí Minh”. theo Chỉ thị số 05-CT/TW ngày 15/5/2015 của Bộ Chính trị</t>
  </si>
  <si>
    <t>Xây dựng kế hoạch triển khai thực hiện</t>
  </si>
  <si>
    <t>Có điển hình học tập và làm theo tấm gương đạo đức Hồ Chí Minh được công nhận</t>
  </si>
  <si>
    <t>Kết quả công tác tiếp dân, giải quyết khiếu nại tố cáo</t>
  </si>
  <si>
    <t>III</t>
  </si>
  <si>
    <t>Xây dựng, ban hành các văn bản để chỉ đạo, thực hiện công tác thi đua, khen thưởng</t>
  </si>
  <si>
    <t>Phát hiện, bồi dưỡng và nhân rộng điển hình tiên tiến</t>
  </si>
  <si>
    <t>Tổ chức bộ máy làm công tác thi đua, khen thưởng và đào tạo bồi dưỡng</t>
  </si>
  <si>
    <t>Tham mưu 02 văn bản trở lên</t>
  </si>
  <si>
    <t>Tham mưu 01 văn bản</t>
  </si>
  <si>
    <t>Ko tham mưu văn bản</t>
  </si>
  <si>
    <t>Ko có đề tài, sáng kiến.</t>
  </si>
  <si>
    <t xml:space="preserve"> Có Kế hoạch đào tạo và thực hiện tốt kế hoạch;</t>
  </si>
  <si>
    <t xml:space="preserve"> Có Kế hoạch đào tạo, thực hiện chưa tốt kế hoạch;</t>
  </si>
  <si>
    <t xml:space="preserve"> Ko có Kế hoạch</t>
  </si>
  <si>
    <t>Có xây dựng và được phê duyệt;</t>
  </si>
  <si>
    <t>Ko xây dựng.</t>
  </si>
  <si>
    <t>Có xây dựng;</t>
  </si>
  <si>
    <t>Đã xây dựng và thực hiện;</t>
  </si>
  <si>
    <t>Đã xây dựng nhưng chưa thực hiện;</t>
  </si>
  <si>
    <t>Không xây dựng.</t>
  </si>
  <si>
    <t>Thực hiện tốt, đầy đủ;</t>
  </si>
  <si>
    <t>Chưa thực hiện tốt, vẫn có phản ánh về thái độ phục vụ, thời gian phục vụ.</t>
  </si>
  <si>
    <t>Ban hành văn bản</t>
  </si>
  <si>
    <t>Ko ban hành văn bản</t>
  </si>
  <si>
    <t>Hoàn thành tốt nhiệm vụ</t>
  </si>
  <si>
    <t xml:space="preserve"> Hoàn thành nhiệm vụ</t>
  </si>
  <si>
    <t xml:space="preserve"> Ban hành văn bản</t>
  </si>
  <si>
    <t>Không ban hành văn bản</t>
  </si>
  <si>
    <t>Hoàn thành xuất sắc nhiệm vụ</t>
  </si>
  <si>
    <t>Hoàn thành nhiệm vụ</t>
  </si>
  <si>
    <t xml:space="preserve"> Khá</t>
  </si>
  <si>
    <t>Không tham mưu ban hành văn bản hoặc có tham mưu văn bản nhưng không có văn bản nào được thông qua</t>
  </si>
  <si>
    <t>Tham mưu ban hành 01 văn bản</t>
  </si>
  <si>
    <t>Đạt</t>
  </si>
  <si>
    <t>Không đạt</t>
  </si>
  <si>
    <t xml:space="preserve">Xây dựng, củng cố tổ chức Đảng </t>
  </si>
  <si>
    <t>Chế độ thông tin báo cáo, hội họp</t>
  </si>
  <si>
    <t xml:space="preserve">Thành lập và có qui chế hoạt động của Hội đồng Thi đua - Khen thưởng cơ sở </t>
  </si>
  <si>
    <t>Thành lập và có qui chế hoạt động của Hội đồng Sáng kiến cơ sở</t>
  </si>
  <si>
    <t>Xây dựng kế hoạch cụ thể việc phát hiện, bồi dưỡng và nhân rộng điển hình tiên tiến.</t>
  </si>
  <si>
    <t>Trong năm có điển hình, mô hình mới, tiêu biểu được biểu dương, tuyên truyền..để nhân rộng.</t>
  </si>
  <si>
    <t xml:space="preserve"> Triển khai việc khen thưởng và đề nghị Chủ tịch UBND tỉnh khen thưởng đột xuất đúng theo quy định.</t>
  </si>
  <si>
    <t>Có tổ chức bộ máy làm công tác thi đua, khen thưởng theo quy định.</t>
  </si>
  <si>
    <t>Bồi dưỡng tập huấn nghiệp vụ thi đua, khen thưởng:</t>
  </si>
  <si>
    <t xml:space="preserve"> Tham gia đầy đủ các buổi hội nghị do tỉnh tổ chức liên quan tới công tác thi đua, khen thưởng;</t>
  </si>
  <si>
    <t>Nộp báo cáo định kỳ và đột xuất đầy đủ, đúng hạn theo quy định;</t>
  </si>
  <si>
    <t>Thực hiện công tác kiểm tra; giải quyết các đơn thư khiếu nại tố cáo về công tác thi đua khen thưởng</t>
  </si>
  <si>
    <t>Rất tốt</t>
  </si>
  <si>
    <t>THỰC HIỆN NHIỆM VỤ PHÁT TRIỂN KT-XH, NHIỆM VỤ CHÍNH TRỊ ĐẢM BẢO AN NINH QUỐC PHÒNG</t>
  </si>
  <si>
    <t>I</t>
  </si>
  <si>
    <t>CÁC NỘI DUNG ĐÁNH GIÁ THI ĐUA</t>
  </si>
  <si>
    <t>THỰC HIỆN CHỦ TRƯƠNG CỦA ĐẢNG, CHÍNH SÁCH PHÁP LUẬT CỦA NHÀ NƯỚC; XÂY DỰNG ĐẢNG VÀ HỆ THỐNG CHÍNH TRỊ</t>
  </si>
  <si>
    <t>THỰC HIỆN CÁC NHỆM VỤ CÔNG TÁC THI ĐUA KHEN THƯỞNG</t>
  </si>
  <si>
    <t>IV</t>
  </si>
  <si>
    <t>CỘNG: I + II +III</t>
  </si>
  <si>
    <t>Xây dựng củng cố tổ chức đoàn thể vững mạnh  (thời điểm công nhận)</t>
  </si>
  <si>
    <t>Kết quả xây dựng tổ chức chính quyền, cơ quan, đơn vị và thực hiện Quy chế làm việc, cơ quan văn hóa (thời điểm công nhận)</t>
  </si>
  <si>
    <t>1.1</t>
  </si>
  <si>
    <t>Hiệu quả thực hiện nhiệm vụ tham mưu, quản lý nhà nước (vận động quần chúng, tổ chức các chương trình hành động....)</t>
  </si>
  <si>
    <t>Kết quả chấp hành các chủ trương của Đảng, chính sách, pháp luật của Nhà nước</t>
  </si>
  <si>
    <t xml:space="preserve">Kết quả thực hiện nhiệm vụ trọng tâm, nhiệm vụ chính trị của đơn vị </t>
  </si>
  <si>
    <t>Tham mưu ban hành 02 văn bản</t>
  </si>
  <si>
    <t>Chấm điểm</t>
  </si>
  <si>
    <t>Điểm tối đa</t>
  </si>
  <si>
    <t>Điểm thưởng</t>
  </si>
  <si>
    <t>Tổng điểm tự chấm</t>
  </si>
  <si>
    <t>Tài liệu kiểm chứng</t>
  </si>
  <si>
    <r>
      <t>Nghiên cứu, xây dựng các văn bản nhằm cụ thể hoá các chủ trương, chính sách của Đảng, pháp luật của nhà nước, các văn bản của cấp trên để triển khai trên địa bàn tỉnh mang lại hiệu quả thiết thực; số lượng, chất lượng văn bản tham mưu, đề xuất được ghi nhận. (</t>
    </r>
    <r>
      <rPr>
        <b/>
        <i/>
        <sz val="11"/>
        <rFont val="Times New Roman"/>
        <family val="1"/>
      </rPr>
      <t>Văn bản là các nghị quyết, chương trình, kế hoạch, đề án, văn bản quy phạm pháp luật.</t>
    </r>
  </si>
  <si>
    <t>Có văn bản triển khai thực hiện nghị quyết</t>
  </si>
  <si>
    <t>Không có văn bản triển khai</t>
  </si>
  <si>
    <t>Hiệu quả thực hiện Nghị quyết</t>
  </si>
  <si>
    <t>Triển khai thực hiện Nghị quyết về nhiệm vụ phát triển kinh tế - xã hội hàng năm</t>
  </si>
  <si>
    <t>Có đề tài NCKH, sáng kiến cấp toàn quốc, cấp tỉnh, cấp Bộ số lượng: 02</t>
  </si>
  <si>
    <t>Có đề tài NCKH, sáng kiến cấp cơ sở: số lượng: 05 đề tài, sáng kiến</t>
  </si>
  <si>
    <t>Có đề tài NCKH, sáng kiến cấp cơ sở: số lượng: 04 đề tài, sáng kiến trở xuống</t>
  </si>
  <si>
    <t>3.1</t>
  </si>
  <si>
    <t>3.2</t>
  </si>
  <si>
    <t>Kết quả thực hiện Nhiệm vụ trọng tâm của người đứng đầu các cơ quan, đơn vị xây dựng và được Chủ tịch UBND tỉnh, ngành dọc cấp trên chấp thuận</t>
  </si>
  <si>
    <t>Công tác cải cách hành chính; hiệu quả hoạt động của Bộ phận tiếp nhận và trả kết quả hiện đại</t>
  </si>
  <si>
    <t>Kết quả việc ứng dụng CNTT (chấm điểm dựa vào xếp loại, đánh giá mức độ ứng dụng CNTT của UBND tỉnh</t>
  </si>
  <si>
    <t>Kết quả Áp dụng Hệ thống quản lý chất lượng theo TCVN ISO 9001</t>
  </si>
  <si>
    <t xml:space="preserve">Cơ quan được công nhận “An toàn về an ninh trật tự” </t>
  </si>
  <si>
    <t>Kết quả Thực hiện quy chế dân chủ cơ sở theo Chỉ thị số 30-CT/TW ngày 18/02/1998 của Bộ Chính trị và Kết luận số 120-KL/TW ngày 07/01/2016 của Bộ Chính trị về tiếp tục đẩy mạnh, nâng cao chất lượng, hiệu quả việc xây dựng và thực hiện quy chế dân chủ ở cơ sở.</t>
  </si>
  <si>
    <t>4.1</t>
  </si>
  <si>
    <t>4.2</t>
  </si>
  <si>
    <t>5.1</t>
  </si>
  <si>
    <t>5.2</t>
  </si>
  <si>
    <t>5.3</t>
  </si>
  <si>
    <t>5.4</t>
  </si>
  <si>
    <t>6.1</t>
  </si>
  <si>
    <t>6.2</t>
  </si>
  <si>
    <t>6.3</t>
  </si>
  <si>
    <t>6.4</t>
  </si>
  <si>
    <t>7.1</t>
  </si>
  <si>
    <t>7.2</t>
  </si>
  <si>
    <t>7.3</t>
  </si>
  <si>
    <t>8.1</t>
  </si>
  <si>
    <t>8.2</t>
  </si>
  <si>
    <t>8.3</t>
  </si>
  <si>
    <t>10.1</t>
  </si>
  <si>
    <t>10.2</t>
  </si>
  <si>
    <t>17.1</t>
  </si>
  <si>
    <t>17.2</t>
  </si>
  <si>
    <t>17.3</t>
  </si>
  <si>
    <r>
      <rPr>
        <b/>
        <sz val="11"/>
        <color indexed="8"/>
        <rFont val="Times New Roman"/>
        <family val="1"/>
      </rPr>
      <t>* CÁCH CHẤM ĐIỂM</t>
    </r>
    <r>
      <rPr>
        <sz val="11"/>
        <color indexed="8"/>
        <rFont val="Times New Roman"/>
        <family val="1"/>
      </rPr>
      <t xml:space="preserve">
</t>
    </r>
    <r>
      <rPr>
        <b/>
        <sz val="11"/>
        <color indexed="8"/>
        <rFont val="Times New Roman"/>
        <family val="1"/>
      </rPr>
      <t>1. Tổng số điểm: Tổng số điểm tối đa là 1.000 điểm, bao gồm:  Điểm chuẩn 950 điểm; Điểm thưởng 50 điểm.</t>
    </r>
    <r>
      <rPr>
        <sz val="11"/>
        <color indexed="8"/>
        <rFont val="Times New Roman"/>
        <family val="1"/>
      </rPr>
      <t xml:space="preserve">
</t>
    </r>
    <r>
      <rPr>
        <b/>
        <sz val="11"/>
        <color indexed="8"/>
        <rFont val="Times New Roman"/>
        <family val="1"/>
      </rPr>
      <t>2. Điểm thưởng (tối đa 50 điểm):</t>
    </r>
    <r>
      <rPr>
        <sz val="11"/>
        <color indexed="8"/>
        <rFont val="Times New Roman"/>
        <family val="1"/>
      </rPr>
      <t xml:space="preserve">
- Đối với các tiêu chí thi đua trong mục I (</t>
    </r>
    <r>
      <rPr>
        <b/>
        <sz val="11"/>
        <color indexed="8"/>
        <rFont val="Times New Roman"/>
        <family val="1"/>
      </rPr>
      <t>tiêu chí định lượng: tiêu chí 2, 3.1, 5.1</t>
    </r>
    <r>
      <rPr>
        <sz val="11"/>
        <color indexed="8"/>
        <rFont val="Times New Roman"/>
        <family val="1"/>
      </rPr>
      <t xml:space="preserve"> ) cứ vượt 1% kế hoạch thì được thưởng 1 điểm của tiêu chí đó, nhưng không vượt quá 10% điểm chuẩn của tiêu chí đó: Tổng điểm thưởng tối đa ở mục I không vượt quá 30 điểm; 
- Xây dựng, nhân rộng điển hình tiên tiến, xây dựng mô hình mới: 05 điểm (trong năm có điển hình tiêu biểu được biểu dương, tôn vinh tại các hội nghị cấp tỉnh hoặc giới thiệu tuyên truyền trên các phương tiện thông tin đại chúng của tỉnh hoặc của Trung ương),
- Thưởng 05 điểm cho đơn vị phối hợp tốt với cơ quan trưởng khối trong việc thực hiện các quy định về công tác thi đua khen thưởng
- Điểm thưởng cho đơn vị Khối trưởng khi được các đơn vị thành viên công nhận: 10 điểm.
</t>
    </r>
    <r>
      <rPr>
        <b/>
        <sz val="11"/>
        <color indexed="8"/>
        <rFont val="Times New Roman"/>
        <family val="1"/>
      </rPr>
      <t>* Lưu ý: Khi chấm điểm theo các nội dung, điểm thưởng phải có minh chứng cụ thể các văn bản, kế hoạch, đề án... đã thực hiện.</t>
    </r>
    <r>
      <rPr>
        <sz val="11"/>
        <color indexed="8"/>
        <rFont val="Times New Roman"/>
        <family val="1"/>
      </rPr>
      <t xml:space="preserve">
</t>
    </r>
    <r>
      <rPr>
        <b/>
        <sz val="11"/>
        <color indexed="8"/>
        <rFont val="Times New Roman"/>
        <family val="1"/>
      </rPr>
      <t>3. Điểm trừ (tối đa không quá 100 điểm):</t>
    </r>
    <r>
      <rPr>
        <sz val="11"/>
        <color indexed="8"/>
        <rFont val="Times New Roman"/>
        <family val="1"/>
      </rPr>
      <t xml:space="preserve">
- Có văn bản nhắc nhỏ hoặc phê bình của Ban Thường vụ Tỉnh ủy, Thường trực HĐND, UBND tỉnh (cứ 01 văn bản nhắc nhở trừ 05 điểm, 01 văn bản phê bình trừ 10 điểm vào tổng điểm sau khi chấm);
- Đơn vị để phát sinh những việc tiêu cực, phức tạp nhưng chậm giải quyết, dẫn đến công dân khiếu kiện đông người kéo dài: trừ 10 điểm vào tổng điểm sau khi chấm;
- Có cán bộ, công chức, viên chức bị kỷ luật từ khiển trách trở lên: mỗi cán bộ bị kỷ luật trừ 10 điểm vào tồng điểm sau khi chấm; 
- Có cán bộ, công chức, viên chức vi phạm các quy định về an toàn giao thông và quy định khác phải xử phạt hành chính: mỗi cán bộ, công chức vi phạm trừ 10 điểm vào tổng điểm sau khi chấm;
- Không gửi văn bản hoặc gửi chậm văn bản theo yêu cầu của Khối trưởng (cứ 01 văn bản không gửi trừ 05 điểm, 01 văn bản gửi chậm trừ 03 điểm);
- Không tham dự các cuộc họp của Khối thi đua tổ chức (mỗi cuộc họp vắng mặt trừ 05 điểm; tham gia không đúng thành phần mỗi lần trừ 03 điểm).
</t>
    </r>
    <r>
      <rPr>
        <b/>
        <sz val="11"/>
        <color indexed="8"/>
        <rFont val="Times New Roman"/>
        <family val="1"/>
      </rPr>
      <t>4. Không xét thi đua những đơn vị sau: Không tham gia đăng ký và ký kết giao ước thi đua, không gửi báo cáo và bảng tự chấm điểm; Những đơn vị có vụ việc tiêu cực, tham nhũng, có sai phạm từ cảnh cáo trở lên và các hình thức khác trong việc thực hiện các chủ trương, đường lối chính sách của Đảng, pháp luật của Nhà nước, vi phạm an toàn giao thông… (áp dụng cả đơn vị có dấu hiệu sai phạm ở giai đoạn trước nhưng đến thời điểm xét thi đua mới có kết luận của cấp có thẩm quyền).
5, Đối với các tiêu chí:1,1, 6,1, 6,2, 6,3, 8,2, 14 trên cơ sở điểm tự chấm của các đơn vị trong khối; Trưởng khối tổng hợp xin ý kiến các cơ quan thường trực đánh giá, thẩm định các kết quả trên trước khi tổng hợp trình tại hội nghị tổng kết của Khối thi đua.</t>
    </r>
  </si>
  <si>
    <t>Các hoạt động tuyên truyền về thi đua, khen thưởng (tổ chức Hội nghị, trao đổi kinh nghiệm, giao lưu, học tập… hằng năm mỗi đơn vị tổ chức tối thiểu 01 Hội nghị).</t>
  </si>
  <si>
    <t>Ban hành quy chế, quy định về công tác thi đua khen thưởng của cơ quan, đơn vị</t>
  </si>
  <si>
    <t>Triển khai kịp thời, có hiệu quả các chủ trương của Đảng, chính sách pháp luật của Nhà nước và chỉ đạo của Hội đồng Thi đua - Khen thưởng tỉnh về công tác thi đua khen thưởng: Ban hành Kế hoạch triển khai tổ chức thực hiện Văn bản phát động thi đua của Chủ tịch UBND tỉnh, HĐTĐ khen thưởng tỉnh</t>
  </si>
  <si>
    <t>Xây dựng các văn bản triển khai các quy định về công tác thi đua khen  thưởng</t>
  </si>
  <si>
    <t>Công tác khen thưởng: Thực hiện đúng quy định của Trung ương, của Tỉnh về công tác thi đua khen thưởng tại cơ quan, đơn vị</t>
  </si>
  <si>
    <r>
      <t xml:space="preserve">BẢNG CHẤM ĐIỂM THI ĐUA KHỐI CÁC CƠ QUAN QLNN VỀ VH-XH NĂM 2019
</t>
    </r>
    <r>
      <rPr>
        <i/>
        <sz val="14"/>
        <color indexed="8"/>
        <rFont val="Times New Roman"/>
        <family val="1"/>
      </rPr>
      <t>( Ban hành kèm theo Quy chế số:             /QC-KTĐVHXH ngày      tháng    7 năm 2019 của Khối thi đua cácCQQLNN về Văn hóa xã hội)</t>
    </r>
  </si>
  <si>
    <t>Kết quả thực hiện nhiệm vụ trọng tâm, nhiệm vụ chính trị của cơ quan, đơn vị theo kế hoạch được cấp có thẩm quyền phê duyệt.</t>
  </si>
  <si>
    <t>Hoàn thành 100% chỉ tiêu nhiệm vụ</t>
  </si>
  <si>
    <t>Hoàn thành từ 80% đến dưới 100% chỉ tiêu nhiệm vụ</t>
  </si>
  <si>
    <t>Hoàn thành từ 50% đến dưới 80% chỉ tiêu nhiệm vụ</t>
  </si>
  <si>
    <t>Hoàn thành dưới 50% chỉ tiêu nhiệm vụ</t>
  </si>
  <si>
    <t>Mỗi văn bản 5 điểm</t>
  </si>
  <si>
    <t>Mỗi văn bản 10 điểm</t>
  </si>
  <si>
    <t>Thực hiện các nhiệm vụ, giải pháp chủ yếu thực hiện kế hoạch phát triển kinh tế, xã hội hàng năm theo chỉ đạo của cấp trên và Nghị quyết của HĐND tỉnh</t>
  </si>
  <si>
    <t>Có đề tài NCKH, cấp tỉnh, cấp Bộ: Mỗi đề tài được 10 điểm</t>
  </si>
  <si>
    <t>Có đề tài NCKH, sáng kiến cấp cơ sở: Mỗi đề tài, sáng kiến 3 điểm</t>
  </si>
  <si>
    <t>Kết quả công tác CCHC: Cơ cấu công chức hợp lý, tinh giản bộ máy; cải cách thủ tục hành chính; đẩy mạnh ứng dụng công nghệ thông tin</t>
  </si>
  <si>
    <t>Đã xây dựng và thực hiện đúng vị trí việc làm;</t>
  </si>
  <si>
    <t>Đã xây dựng nhưng thực hiện chưa đúng;</t>
  </si>
  <si>
    <t>Cải cách thủ tục hành chính, cắt giảm thời gian giải quyết thủ tục hành chính</t>
  </si>
  <si>
    <t>Công tác xây dựng, củng cố năng lực lãnh đạo; việc chấp hành sự chỉ đạo và phân công nhiệm vụ của cấp trên; công tác quản lý chuyên môn của cơ quan: việc xây dựng củng cố bộ máy làm việc; công tác quy hoạch, đào tạo, bồi dưỡng nâng cao chất lượng đội ngũ cán bộ, chông chức, viên chức</t>
  </si>
  <si>
    <t>Kết quả công tác phổ biến, tuyên truyền cách làm hay, mô hình hay để thực hiện tốt Chỉ thị số 05-CT/TW ngày 15/5/2016 của Bộ Chính trị về học tập và làm theo tư tưởng, đạo đức, phong cách Hồ Chí Minh.</t>
  </si>
  <si>
    <t>Xây dựng kế hoạch và triển khai thực hiện</t>
  </si>
  <si>
    <t>Ban hành kế hoạch và có xây dựng mô hình</t>
  </si>
  <si>
    <t>Ban hành kế hoạch nhưng không có xây dựng mô hình</t>
  </si>
  <si>
    <t>1.3</t>
  </si>
  <si>
    <t>Công tác khen thưởng</t>
  </si>
  <si>
    <t>Có nhiều hình thức đổi mới trong việc tuyên truyền, nhân rộng mô hình</t>
  </si>
  <si>
    <t>Thẩm định hồ sơ khen thưởng đúng quy định pháp luật</t>
  </si>
  <si>
    <t>100% hồ sơ trình khen thưởng từ cấp tỉnh trở lên được duyệt.</t>
  </si>
  <si>
    <t>Có dưới 10% hồ sơ trình khen thưởng từ cấp tỉnh trở lên bị trả lại do không thực hiện đúng theo quy định</t>
  </si>
  <si>
    <t>Có từ 10%  - 20% hồ sơ trình khen thưởng từ cấp tỉnh trở lên bị trả lại do không thực hiện đúng theo quy định</t>
  </si>
  <si>
    <t>Có từ trên 20%-50% hồ sơ trình khen thưởng từ cấp tỉnh trở lên bị trả lại do không thực hiện đúng theo quy định</t>
  </si>
  <si>
    <t>Khen thưởng và  đề nghị khen thưởng cho người lao động, làm việc trực tiếp đạt tỷ lệ từ 70% trở lên</t>
  </si>
  <si>
    <t>Triển khai việc khen thưởng và đề nghị Chủ tịch UBND tỉnh khen thưởng đột xuất đúng theo quy định.</t>
  </si>
  <si>
    <t>Có kế hoạch kiểm tra, giám sát về thi đua, khen thưởng.</t>
  </si>
  <si>
    <t>Triển khai thực hiện Kế hoạch kiểm tra, giám sát về thi đua, khen thưởng.</t>
  </si>
  <si>
    <t>Giải quyết khiếu nại, tố cáo về công tác thi đua, khen thưởng gửi về Ban Thi đua - Khen thưởng tỉnh đúng qui định.</t>
  </si>
  <si>
    <t>Nộp hồ sơ trình khen thưởng kịp thời đủ thành phần hồ sơ, đúng thủ tục, thẩm quyền theo quy định.</t>
  </si>
  <si>
    <t>B</t>
  </si>
  <si>
    <t>ĐIỂM THƯỞNG (Tối đa 50 điểm)</t>
  </si>
  <si>
    <t xml:space="preserve">Vượt chỉ tiêu thi đua thực hiện nhiệm vụ trọng tâm của ngành: Cứ vượt 1% kế hoạch thì được thưởng 1 điểm. </t>
  </si>
  <si>
    <t xml:space="preserve">Có đề tài nghiên cứu khoa học cấp cấp ngành đã được nghiệm thu và công nhận (không cộng điểm đối với luận văn thạc sĩ, tiến sĩ). </t>
  </si>
  <si>
    <t xml:space="preserve">Đưa vào ứng dụng mới những tiến bộ khoa kỹ thuật, công nghệ thông tin vào các hoạt động của cơ quan có hiệu quả. </t>
  </si>
  <si>
    <t xml:space="preserve">Đơn vị Khối trưởng tổ chức tốt các hoạt động, phong trào thi đua chung của Khối thi đua, được các đơn vị thành viên công nhận. </t>
  </si>
  <si>
    <t xml:space="preserve">Có điển hình tiên tiến, mô hình mới được UBND tỉnh hoặc cơ quan chủ quản ngành dọc trung ương ghi nhận khen thưởng. </t>
  </si>
  <si>
    <t>Đơn vị phối hợp tốt với cơ quan Trưởng khối trong việc thực hiện các quy định về công tác thi đua khen thưởng</t>
  </si>
  <si>
    <t>C</t>
  </si>
  <si>
    <t>Không quá 30 điểm</t>
  </si>
  <si>
    <t>Không quá 60 điểm</t>
  </si>
  <si>
    <t xml:space="preserve">Gây bức xúc cho người dân làm cho người dân có đơn thư phản ánh chính xác cơ quan, đơn vị chưa thực hiện tốt công tác cải cách hành chính, đặc biệt là công tác cải cách thủ tục hành chính (đã có kết luận của cơ quan có thẩm quyền); </t>
  </si>
  <si>
    <t xml:space="preserve">Đơn vị đảm nhiệm Khối trưởng nhưng năm đó khối thi đua không thống nhất được quy chế hoạt động, không ban hành kế hoạch, chương trình hoạt động của khối thi đua. </t>
  </si>
  <si>
    <t xml:space="preserve"> 5 điểm/01 lần vi phạm</t>
  </si>
  <si>
    <t>Có thông báo phê bình, nhắc nhở của Tỉnh ủy, HĐND, UBND tỉnh, Chủ tịch UBND tỉnh; văn bản nhắc nhở của các Sở, ngành tham mưu UBND tỉnh về nhiệm vụ được UBND tỉnh giao.</t>
  </si>
  <si>
    <t xml:space="preserve"> Cứ 01 văn bản phê bình trừ 10 điểm; 1 văn bản nhắc nhở trừ 05 điểm </t>
  </si>
  <si>
    <t>ĐIỂM TRỪ (Trừ vào tổng điểm sau khi chấm)</t>
  </si>
  <si>
    <t xml:space="preserve"> Cứ 01 văn bản không gửi trừ 05 điểm; 01 văn bản gửi chậm trừ 03 điểm</t>
  </si>
  <si>
    <t xml:space="preserve"> Không gửi văn bản hoặc gửi chậm văn bản theo yêu cầu của Khối trưởng</t>
  </si>
  <si>
    <t>Đơn vị thành viên Khối thi đua không thực hiện nghiêm túc Quy chế hoạt động của Khối thi đua; không tham gia đầy đủ hoặc tham gia không đúng thành phần các cuộc họp, cuộc kiểm tra của Khối thi đua tổ chức, không thực hiện đầy đủ nhiệm vụ được giao.</t>
  </si>
  <si>
    <t>A</t>
  </si>
  <si>
    <t>CỘNG ĐIỂM MỤC A GỒM: I + II +III</t>
  </si>
  <si>
    <t>D</t>
  </si>
  <si>
    <t>TỔNG ĐIỂM = A+B- C</t>
  </si>
  <si>
    <r>
      <t xml:space="preserve">Nghiên cứu, xây dựng các văn bản </t>
    </r>
    <r>
      <rPr>
        <b/>
        <i/>
        <sz val="11"/>
        <color indexed="30"/>
        <rFont val="Times New Roman"/>
        <family val="1"/>
      </rPr>
      <t xml:space="preserve">(Văn bản là các nghị quyết, chương trình, kế hoạch, đề án, văn bản quy phạm pháp luật) </t>
    </r>
    <r>
      <rPr>
        <b/>
        <sz val="11"/>
        <color indexed="30"/>
        <rFont val="Times New Roman"/>
        <family val="1"/>
      </rPr>
      <t xml:space="preserve">nhằm cụ thể hoá các chủ trương, chính sách của Đảng, pháp luật của nhà nước, các văn bản của cấp trên để triển khai trên địa bàn tỉnh mang lại hiệu quả thiết thực; số lượng, chất lượng văn bản tham mưu, đề xuất được ghi nhận </t>
    </r>
    <r>
      <rPr>
        <b/>
        <i/>
        <sz val="11"/>
        <color indexed="30"/>
        <rFont val="Times New Roman"/>
        <family val="1"/>
      </rPr>
      <t>(ngoài các nhiệm vụ trọng tâm đã phê duyệt)</t>
    </r>
  </si>
  <si>
    <t>ĐIỂM CHẤM</t>
  </si>
  <si>
    <t xml:space="preserve">Có Đề án tinh giản biên chế đã được cơ quan có thẩm quyền phê duyệt và tổng số biên chế công chức hiện có tại thời điểm Khối kiểm tra công tác thi đua ít hơn tổng số biên chế công chức được giao năm 2020. </t>
  </si>
  <si>
    <t>Cơ quan, đơn vị không có cán bộ công chức, viên chức, người lao động có đề tài, sáng kiến, dự án khoa học và công nghệ cấp cơ sở được Hội đồng khoa học, Hội đồng sáng kiến cơ sở công nhận.</t>
  </si>
  <si>
    <t>Cơ quan, đơn vị có cán bộ công chức, viên chức, người lao động mắc các tệ nạn xã hội, vi phạm các quy định của  pháp luật.</t>
  </si>
  <si>
    <r>
      <t xml:space="preserve">BẢNG CHẤM ĐIỂM THI ĐUA KHỐI CÁC CƠ QUAN QLNN VỀ VH-XH NĂM 2020
</t>
    </r>
    <r>
      <rPr>
        <i/>
        <sz val="14"/>
        <color indexed="30"/>
        <rFont val="Times New Roman"/>
        <family val="1"/>
      </rPr>
      <t>( Kèm theo Quy chế số:      /QC-KTĐVHXH ngày      tháng    7 năm 2020 của Khối thi đua các CQ lĩnh vực về Văn hóa xã hội)</t>
    </r>
  </si>
  <si>
    <r>
      <rPr>
        <b/>
        <sz val="11"/>
        <color indexed="30"/>
        <rFont val="Times New Roman"/>
        <family val="1"/>
      </rPr>
      <t xml:space="preserve">Ghi chú: </t>
    </r>
    <r>
      <rPr>
        <sz val="11"/>
        <color indexed="30"/>
        <rFont val="Times New Roman"/>
        <family val="1"/>
      </rPr>
      <t xml:space="preserve">Tổng số điểm tối đa là 1.000 điểm, bao gồm:  Điểm chuẩn 950 điểm; Điểm thưởng 50 điểm.
</t>
    </r>
  </si>
  <si>
    <t>Thưởng cho các tiêu chí thi đua tại mục I phần A về thực hiện vượt các chỉ tiêu kinh tế - xã hội, các chỉ tiêu liên quan đến nhiệm vụ chính trị, nhiệm vụ trọng tâm được giao: cứ vượt 1% kế hoạch thì được thưởng 1 điểm của tiêu chí đó, nhưng không vượt quá 10% điểm chuẩn. Tổng số điểm thưởng các tiêu chí thi đua trong mục I phần A không quá 30 điểm. Trong đó:</t>
  </si>
  <si>
    <t>Không hoàn thành chỉ tiêu thi đua thực hiện nhiệm vụ trọng tâm của ngành: cứ không hoàn thành 1% kế hoạch thì bị trừ 1 điểm.</t>
  </si>
  <si>
    <t>Những tiêu chí thi đua có điểm thưởng trong mục I, nếu thực hiện không hoàn thành 1% kế hoạch thì bị trừ 1 điểm của tiêu chí đó (tổng điểm trừ của Mục I  không quá 60 điểm)</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</si>
</sst>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s>
  <fonts count="100">
    <font>
      <sz val="11"/>
      <color theme="1"/>
      <name val="Arial"/>
      <family val="2"/>
    </font>
    <font>
      <sz val="11"/>
      <color indexed="8"/>
      <name val="Arial"/>
      <family val="2"/>
    </font>
    <font>
      <b/>
      <sz val="14"/>
      <color indexed="8"/>
      <name val="Times New Roman"/>
      <family val="1"/>
    </font>
    <font>
      <i/>
      <sz val="14"/>
      <color indexed="8"/>
      <name val="Times New Roman"/>
      <family val="1"/>
    </font>
    <font>
      <sz val="14"/>
      <color indexed="8"/>
      <name val="Arial"/>
      <family val="2"/>
    </font>
    <font>
      <b/>
      <sz val="14"/>
      <color indexed="8"/>
      <name val="Arial"/>
      <family val="2"/>
    </font>
    <font>
      <i/>
      <sz val="14"/>
      <color indexed="8"/>
      <name val="Arial"/>
      <family val="2"/>
    </font>
    <font>
      <b/>
      <sz val="14"/>
      <name val="Arial"/>
      <family val="2"/>
    </font>
    <font>
      <i/>
      <sz val="14"/>
      <color indexed="10"/>
      <name val="Arial"/>
      <family val="2"/>
    </font>
    <font>
      <b/>
      <sz val="11"/>
      <color indexed="8"/>
      <name val="Arial"/>
      <family val="2"/>
    </font>
    <font>
      <b/>
      <sz val="12"/>
      <color indexed="8"/>
      <name val="Times New Roman"/>
      <family val="1"/>
    </font>
    <font>
      <b/>
      <sz val="11"/>
      <color indexed="8"/>
      <name val="Times New Roman"/>
      <family val="1"/>
    </font>
    <font>
      <b/>
      <sz val="11"/>
      <name val="Times New Roman"/>
      <family val="1"/>
    </font>
    <font>
      <b/>
      <i/>
      <sz val="11"/>
      <name val="Times New Roman"/>
      <family val="1"/>
    </font>
    <font>
      <b/>
      <i/>
      <sz val="11"/>
      <color indexed="8"/>
      <name val="Times New Roman"/>
      <family val="1"/>
    </font>
    <font>
      <i/>
      <sz val="11"/>
      <name val="Times New Roman"/>
      <family val="1"/>
    </font>
    <font>
      <i/>
      <sz val="11"/>
      <color indexed="8"/>
      <name val="Times New Roman"/>
      <family val="1"/>
    </font>
    <font>
      <i/>
      <sz val="11"/>
      <color indexed="8"/>
      <name val="Arial"/>
      <family val="2"/>
    </font>
    <font>
      <b/>
      <sz val="11"/>
      <color indexed="60"/>
      <name val="Times New Roman"/>
      <family val="1"/>
    </font>
    <font>
      <i/>
      <sz val="11"/>
      <color indexed="60"/>
      <name val="Times New Roman"/>
      <family val="1"/>
    </font>
    <font>
      <i/>
      <sz val="11"/>
      <color indexed="10"/>
      <name val="Times New Roman"/>
      <family val="1"/>
    </font>
    <font>
      <i/>
      <sz val="11"/>
      <color indexed="10"/>
      <name val="Arial"/>
      <family val="2"/>
    </font>
    <font>
      <sz val="11"/>
      <color indexed="8"/>
      <name val="Times New Roman"/>
      <family val="1"/>
    </font>
    <font>
      <b/>
      <sz val="11"/>
      <color indexed="30"/>
      <name val="Times New Roman"/>
      <family val="1"/>
    </font>
    <font>
      <b/>
      <i/>
      <sz val="11"/>
      <color indexed="30"/>
      <name val="Times New Roman"/>
      <family val="1"/>
    </font>
    <font>
      <i/>
      <sz val="14"/>
      <color indexed="30"/>
      <name val="Times New Roman"/>
      <family val="1"/>
    </font>
    <font>
      <sz val="11"/>
      <color indexed="3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4"/>
      <name val="Times New Roman"/>
      <family val="2"/>
    </font>
    <font>
      <sz val="11"/>
      <color indexed="10"/>
      <name val="Arial"/>
      <family val="2"/>
    </font>
    <font>
      <b/>
      <sz val="10"/>
      <color indexed="8"/>
      <name val="Times New Roman"/>
      <family val="1"/>
    </font>
    <font>
      <b/>
      <sz val="10"/>
      <color indexed="8"/>
      <name val="Calibri"/>
      <family val="2"/>
    </font>
    <font>
      <i/>
      <sz val="10"/>
      <color indexed="8"/>
      <name val="Calibri"/>
      <family val="2"/>
    </font>
    <font>
      <b/>
      <sz val="11"/>
      <color indexed="8"/>
      <name val="Calibri"/>
      <family val="2"/>
    </font>
    <font>
      <i/>
      <sz val="11"/>
      <color indexed="8"/>
      <name val="Calibri"/>
      <family val="2"/>
    </font>
    <font>
      <i/>
      <sz val="11"/>
      <color indexed="30"/>
      <name val="Times New Roman"/>
      <family val="1"/>
    </font>
    <font>
      <b/>
      <sz val="14"/>
      <color indexed="30"/>
      <name val="Arial"/>
      <family val="2"/>
    </font>
    <font>
      <i/>
      <sz val="14"/>
      <color indexed="30"/>
      <name val="Arial"/>
      <family val="2"/>
    </font>
    <font>
      <sz val="14"/>
      <color indexed="30"/>
      <name val="Arial"/>
      <family val="2"/>
    </font>
    <font>
      <b/>
      <sz val="14"/>
      <color indexed="30"/>
      <name val="Times New Roman"/>
      <family val="1"/>
    </font>
    <font>
      <b/>
      <sz val="10"/>
      <color indexed="30"/>
      <name val="Calibri"/>
      <family val="2"/>
    </font>
    <font>
      <i/>
      <sz val="10"/>
      <color indexed="30"/>
      <name val="Calibri"/>
      <family val="2"/>
    </font>
    <font>
      <i/>
      <sz val="11"/>
      <color indexed="30"/>
      <name val="Arial"/>
      <family val="2"/>
    </font>
    <font>
      <b/>
      <sz val="11"/>
      <color indexed="30"/>
      <name val="Arial"/>
      <family val="2"/>
    </font>
    <font>
      <b/>
      <i/>
      <sz val="11"/>
      <color indexed="30"/>
      <name val="Arial"/>
      <family val="2"/>
    </font>
    <font>
      <b/>
      <sz val="12"/>
      <color indexed="30"/>
      <name val="Times New Roman"/>
      <family val="1"/>
    </font>
    <font>
      <sz val="14"/>
      <color indexed="30"/>
      <name val="Times New Roman"/>
      <family val="1"/>
    </font>
    <font>
      <sz val="11"/>
      <color indexed="3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1"/>
      <name val="Times New Roman"/>
      <family val="1"/>
    </font>
    <font>
      <b/>
      <sz val="10"/>
      <color theme="1"/>
      <name val="Calibri"/>
      <family val="2"/>
    </font>
    <font>
      <i/>
      <sz val="10"/>
      <color theme="1"/>
      <name val="Calibri"/>
      <family val="2"/>
    </font>
    <font>
      <b/>
      <sz val="11"/>
      <color theme="1"/>
      <name val="Times New Roman"/>
      <family val="1"/>
    </font>
    <font>
      <b/>
      <sz val="11"/>
      <color theme="1"/>
      <name val="Calibri"/>
      <family val="2"/>
    </font>
    <font>
      <i/>
      <sz val="11"/>
      <color theme="1"/>
      <name val="Times New Roman"/>
      <family val="1"/>
    </font>
    <font>
      <i/>
      <sz val="11"/>
      <color theme="1"/>
      <name val="Calibri"/>
      <family val="2"/>
    </font>
    <font>
      <b/>
      <sz val="11"/>
      <color rgb="FFC00000"/>
      <name val="Times New Roman"/>
      <family val="1"/>
    </font>
    <font>
      <b/>
      <sz val="11"/>
      <color rgb="FF0070C0"/>
      <name val="Times New Roman"/>
      <family val="1"/>
    </font>
    <font>
      <i/>
      <sz val="11"/>
      <color rgb="FF0070C0"/>
      <name val="Times New Roman"/>
      <family val="1"/>
    </font>
    <font>
      <b/>
      <sz val="14"/>
      <color rgb="FF0070C0"/>
      <name val="Arial"/>
      <family val="2"/>
    </font>
    <font>
      <b/>
      <i/>
      <sz val="11"/>
      <color rgb="FF0070C0"/>
      <name val="Times New Roman"/>
      <family val="1"/>
    </font>
    <font>
      <i/>
      <sz val="14"/>
      <color rgb="FF0070C0"/>
      <name val="Arial"/>
      <family val="2"/>
    </font>
    <font>
      <sz val="14"/>
      <color rgb="FF0070C0"/>
      <name val="Arial"/>
      <family val="2"/>
    </font>
    <font>
      <b/>
      <sz val="14"/>
      <color rgb="FF0070C0"/>
      <name val="Times New Roman"/>
      <family val="1"/>
    </font>
    <font>
      <b/>
      <sz val="10"/>
      <color rgb="FF0070C0"/>
      <name val="Calibri"/>
      <family val="2"/>
    </font>
    <font>
      <i/>
      <sz val="10"/>
      <color rgb="FF0070C0"/>
      <name val="Calibri"/>
      <family val="2"/>
    </font>
    <font>
      <i/>
      <sz val="11"/>
      <color rgb="FF0070C0"/>
      <name val="Arial"/>
      <family val="2"/>
    </font>
    <font>
      <sz val="11"/>
      <color rgb="FF0070C0"/>
      <name val="Times New Roman"/>
      <family val="1"/>
    </font>
    <font>
      <b/>
      <sz val="11"/>
      <color rgb="FF0070C0"/>
      <name val="Arial"/>
      <family val="2"/>
    </font>
    <font>
      <b/>
      <i/>
      <sz val="11"/>
      <color rgb="FF0070C0"/>
      <name val="Arial"/>
      <family val="2"/>
    </font>
    <font>
      <b/>
      <sz val="12"/>
      <color rgb="FF0070C0"/>
      <name val="Times New Roman"/>
      <family val="1"/>
    </font>
    <font>
      <sz val="14"/>
      <color rgb="FF0070C0"/>
      <name val="Times New Roman"/>
      <family val="1"/>
    </font>
    <font>
      <sz val="11"/>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right/>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 fillId="32" borderId="7" applyNumberFormat="0" applyFont="0" applyAlignment="0" applyProtection="0"/>
    <xf numFmtId="0" fontId="72" fillId="27" borderId="8"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3">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8" fillId="0" borderId="0" xfId="0" applyFont="1" applyFill="1" applyAlignment="1">
      <alignment/>
    </xf>
    <xf numFmtId="0" fontId="4" fillId="0" borderId="0" xfId="0" applyFont="1" applyFill="1" applyAlignment="1">
      <alignment horizontal="center"/>
    </xf>
    <xf numFmtId="0" fontId="2" fillId="0" borderId="10" xfId="0" applyFont="1" applyFill="1" applyBorder="1" applyAlignment="1">
      <alignment horizontal="center" vertical="center" wrapText="1"/>
    </xf>
    <xf numFmtId="0" fontId="6" fillId="33" borderId="0" xfId="0" applyFont="1" applyFill="1" applyAlignment="1">
      <alignment/>
    </xf>
    <xf numFmtId="0" fontId="5" fillId="33" borderId="0" xfId="0" applyFont="1" applyFill="1" applyAlignment="1">
      <alignment/>
    </xf>
    <xf numFmtId="0" fontId="76" fillId="0" borderId="10" xfId="0" applyFont="1" applyFill="1" applyBorder="1" applyAlignment="1">
      <alignment horizontal="center" vertical="center" wrapText="1"/>
    </xf>
    <xf numFmtId="0" fontId="77" fillId="0" borderId="0" xfId="0" applyFont="1" applyFill="1" applyAlignment="1">
      <alignment/>
    </xf>
    <xf numFmtId="0" fontId="78" fillId="0" borderId="0" xfId="0" applyFont="1" applyFill="1" applyAlignment="1">
      <alignment/>
    </xf>
    <xf numFmtId="0" fontId="10" fillId="34" borderId="10" xfId="0" applyFont="1" applyFill="1" applyBorder="1" applyAlignment="1">
      <alignment horizontal="center" vertical="center" wrapText="1"/>
    </xf>
    <xf numFmtId="0" fontId="10" fillId="34" borderId="10" xfId="0" applyFont="1" applyFill="1" applyBorder="1" applyAlignment="1">
      <alignment vertical="center" wrapText="1"/>
    </xf>
    <xf numFmtId="0" fontId="11" fillId="34" borderId="10" xfId="0" applyFont="1" applyFill="1" applyBorder="1" applyAlignment="1">
      <alignment horizontal="center" vertical="center" wrapText="1"/>
    </xf>
    <xf numFmtId="0" fontId="11" fillId="34" borderId="10" xfId="0" applyFont="1" applyFill="1" applyBorder="1" applyAlignment="1">
      <alignment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80" fillId="0" borderId="10" xfId="0" applyFont="1" applyFill="1" applyBorder="1" applyAlignment="1">
      <alignment/>
    </xf>
    <xf numFmtId="0" fontId="81" fillId="0" borderId="10" xfId="0" applyFont="1" applyFill="1" applyBorder="1" applyAlignment="1">
      <alignment horizontal="center" vertical="center" wrapText="1"/>
    </xf>
    <xf numFmtId="0" fontId="81" fillId="0" borderId="10" xfId="0" applyFont="1" applyFill="1" applyBorder="1" applyAlignment="1">
      <alignment vertical="center" wrapText="1"/>
    </xf>
    <xf numFmtId="0" fontId="81" fillId="0" borderId="10" xfId="0" applyNumberFormat="1" applyFont="1" applyFill="1" applyBorder="1" applyAlignment="1">
      <alignment horizontal="center" vertical="center" wrapText="1"/>
    </xf>
    <xf numFmtId="0" fontId="82" fillId="0" borderId="10" xfId="0" applyFont="1" applyFill="1" applyBorder="1" applyAlignment="1">
      <alignment/>
    </xf>
    <xf numFmtId="0" fontId="11"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justify" vertical="center" wrapText="1"/>
    </xf>
    <xf numFmtId="0" fontId="15" fillId="0" borderId="11" xfId="0" applyNumberFormat="1" applyFont="1" applyFill="1" applyBorder="1" applyAlignment="1">
      <alignment horizontal="center" vertical="center" wrapText="1"/>
    </xf>
    <xf numFmtId="0" fontId="14" fillId="0" borderId="11"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NumberFormat="1" applyFont="1" applyFill="1" applyBorder="1" applyAlignment="1">
      <alignment horizontal="center" vertical="center" wrapText="1"/>
    </xf>
    <xf numFmtId="0" fontId="9" fillId="0" borderId="10" xfId="0" applyFont="1" applyFill="1" applyBorder="1" applyAlignment="1">
      <alignment/>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17" fillId="0" borderId="10" xfId="0" applyFont="1" applyFill="1" applyBorder="1" applyAlignment="1">
      <alignment/>
    </xf>
    <xf numFmtId="0" fontId="19" fillId="0" borderId="10" xfId="0" applyFont="1" applyFill="1" applyBorder="1" applyAlignment="1">
      <alignment vertical="center" wrapText="1"/>
    </xf>
    <xf numFmtId="0" fontId="19" fillId="0"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9" fillId="33" borderId="10" xfId="0" applyFont="1" applyFill="1" applyBorder="1" applyAlignment="1">
      <alignment/>
    </xf>
    <xf numFmtId="0" fontId="16" fillId="33" borderId="10" xfId="0" applyFont="1" applyFill="1" applyBorder="1" applyAlignment="1">
      <alignment horizontal="center" vertical="center" wrapText="1"/>
    </xf>
    <xf numFmtId="0" fontId="16" fillId="33" borderId="10" xfId="0" applyFont="1" applyFill="1" applyBorder="1" applyAlignment="1">
      <alignment vertical="center" wrapText="1"/>
    </xf>
    <xf numFmtId="0" fontId="16" fillId="33" borderId="10" xfId="0" applyNumberFormat="1" applyFont="1" applyFill="1" applyBorder="1" applyAlignment="1">
      <alignment horizontal="center" vertical="center" wrapText="1"/>
    </xf>
    <xf numFmtId="0" fontId="17" fillId="33" borderId="10" xfId="0" applyFont="1" applyFill="1" applyBorder="1" applyAlignment="1">
      <alignment/>
    </xf>
    <xf numFmtId="0" fontId="11" fillId="0" borderId="10" xfId="0" applyFont="1" applyFill="1" applyBorder="1" applyAlignment="1" quotePrefix="1">
      <alignment horizontal="center" vertical="center" wrapText="1"/>
    </xf>
    <xf numFmtId="0" fontId="11"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xf>
    <xf numFmtId="0" fontId="4" fillId="33" borderId="0" xfId="0" applyFont="1" applyFill="1" applyAlignment="1">
      <alignment/>
    </xf>
    <xf numFmtId="0" fontId="83" fillId="0" borderId="10" xfId="0" applyFont="1" applyFill="1" applyBorder="1" applyAlignment="1">
      <alignment horizontal="center" vertical="center" wrapText="1"/>
    </xf>
    <xf numFmtId="0" fontId="11" fillId="34" borderId="10" xfId="0" applyFont="1" applyFill="1" applyBorder="1" applyAlignment="1">
      <alignment horizontal="justify"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vertical="center" wrapText="1"/>
    </xf>
    <xf numFmtId="0" fontId="85" fillId="0" borderId="10" xfId="0" applyFont="1" applyFill="1" applyBorder="1" applyAlignment="1">
      <alignment horizontal="center" vertical="center" wrapText="1"/>
    </xf>
    <xf numFmtId="0" fontId="85" fillId="0" borderId="10" xfId="0" applyNumberFormat="1" applyFont="1" applyFill="1" applyBorder="1" applyAlignment="1">
      <alignment horizontal="center" vertical="center" wrapText="1"/>
    </xf>
    <xf numFmtId="0" fontId="84" fillId="0" borderId="10" xfId="0" applyFont="1" applyFill="1" applyBorder="1" applyAlignment="1">
      <alignment horizontal="justify" vertical="center" wrapText="1"/>
    </xf>
    <xf numFmtId="0" fontId="84" fillId="0" borderId="10" xfId="0" applyFont="1" applyFill="1" applyBorder="1" applyAlignment="1">
      <alignment vertical="center" wrapText="1"/>
    </xf>
    <xf numFmtId="0" fontId="86" fillId="0" borderId="0" xfId="0" applyFont="1" applyFill="1" applyAlignment="1">
      <alignment/>
    </xf>
    <xf numFmtId="0" fontId="87" fillId="0" borderId="10" xfId="0" applyFont="1" applyFill="1" applyBorder="1" applyAlignment="1">
      <alignment horizontal="center" vertical="center" wrapText="1"/>
    </xf>
    <xf numFmtId="0" fontId="85" fillId="0" borderId="10" xfId="0" applyFont="1" applyFill="1" applyBorder="1" applyAlignment="1">
      <alignment horizontal="justify" vertical="center" wrapText="1"/>
    </xf>
    <xf numFmtId="0" fontId="88" fillId="0" borderId="0" xfId="0" applyFont="1" applyFill="1" applyAlignment="1">
      <alignment/>
    </xf>
    <xf numFmtId="0" fontId="87" fillId="0" borderId="11" xfId="0" applyFont="1" applyFill="1" applyBorder="1" applyAlignment="1">
      <alignment horizontal="center" vertical="center" wrapText="1"/>
    </xf>
    <xf numFmtId="0" fontId="85" fillId="0" borderId="11" xfId="0" applyFont="1" applyFill="1" applyBorder="1" applyAlignment="1">
      <alignment horizontal="justify" vertical="center" wrapText="1"/>
    </xf>
    <xf numFmtId="0" fontId="85" fillId="0" borderId="11" xfId="0" applyNumberFormat="1" applyFont="1" applyFill="1" applyBorder="1" applyAlignment="1">
      <alignment horizontal="center" vertical="center" wrapText="1"/>
    </xf>
    <xf numFmtId="0" fontId="84" fillId="0" borderId="10" xfId="0" applyNumberFormat="1" applyFont="1" applyFill="1" applyBorder="1" applyAlignment="1">
      <alignment horizontal="center" vertical="center" wrapText="1"/>
    </xf>
    <xf numFmtId="0" fontId="86" fillId="0" borderId="0" xfId="0" applyFont="1" applyFill="1" applyBorder="1" applyAlignment="1">
      <alignment/>
    </xf>
    <xf numFmtId="0" fontId="88" fillId="0" borderId="0" xfId="0" applyFont="1" applyFill="1" applyBorder="1" applyAlignment="1">
      <alignment/>
    </xf>
    <xf numFmtId="0" fontId="89" fillId="0" borderId="0" xfId="0" applyFont="1" applyFill="1" applyAlignment="1">
      <alignment/>
    </xf>
    <xf numFmtId="0" fontId="90" fillId="0" borderId="10" xfId="0" applyFont="1" applyFill="1" applyBorder="1" applyAlignment="1">
      <alignment horizontal="center" vertical="center" wrapText="1"/>
    </xf>
    <xf numFmtId="0" fontId="90" fillId="0" borderId="12" xfId="0" applyFont="1" applyFill="1" applyBorder="1" applyAlignment="1">
      <alignment horizontal="left" vertical="center" wrapText="1"/>
    </xf>
    <xf numFmtId="0" fontId="91" fillId="0" borderId="0" xfId="0" applyFont="1" applyFill="1" applyAlignment="1">
      <alignment/>
    </xf>
    <xf numFmtId="0" fontId="92" fillId="0" borderId="0" xfId="0" applyFont="1" applyFill="1" applyAlignment="1">
      <alignment/>
    </xf>
    <xf numFmtId="0" fontId="84" fillId="0" borderId="10" xfId="0" applyFont="1" applyFill="1" applyBorder="1" applyAlignment="1" quotePrefix="1">
      <alignment horizontal="center" vertical="center" wrapText="1"/>
    </xf>
    <xf numFmtId="1" fontId="84" fillId="0" borderId="10" xfId="0" applyNumberFormat="1" applyFont="1" applyFill="1" applyBorder="1" applyAlignment="1">
      <alignment horizontal="center" vertical="center" wrapText="1"/>
    </xf>
    <xf numFmtId="1" fontId="84" fillId="0" borderId="10" xfId="0" applyNumberFormat="1" applyFont="1" applyFill="1" applyBorder="1" applyAlignment="1">
      <alignment horizontal="left" vertical="center" wrapText="1"/>
    </xf>
    <xf numFmtId="0" fontId="85" fillId="0" borderId="10" xfId="0" applyNumberFormat="1" applyFont="1" applyFill="1" applyBorder="1" applyAlignment="1">
      <alignment horizontal="left" vertical="center" wrapText="1"/>
    </xf>
    <xf numFmtId="0" fontId="85" fillId="0" borderId="10" xfId="0" applyFont="1" applyFill="1" applyBorder="1" applyAlignment="1">
      <alignment horizontal="left" vertical="center" wrapText="1"/>
    </xf>
    <xf numFmtId="0" fontId="93" fillId="0" borderId="0" xfId="0" applyFont="1" applyFill="1" applyAlignment="1">
      <alignment horizontal="left" wrapText="1"/>
    </xf>
    <xf numFmtId="0" fontId="94" fillId="0" borderId="10" xfId="0" applyFont="1" applyFill="1" applyBorder="1" applyAlignment="1">
      <alignment horizontal="center" vertical="center" wrapText="1"/>
    </xf>
    <xf numFmtId="0" fontId="84" fillId="0" borderId="10" xfId="0" applyNumberFormat="1" applyFont="1" applyFill="1" applyBorder="1" applyAlignment="1">
      <alignment horizontal="left" vertical="center" wrapText="1"/>
    </xf>
    <xf numFmtId="0" fontId="84" fillId="0" borderId="10" xfId="0" applyFont="1" applyFill="1" applyBorder="1" applyAlignment="1">
      <alignment horizontal="left" vertical="center" wrapText="1"/>
    </xf>
    <xf numFmtId="0" fontId="95" fillId="0" borderId="0" xfId="0" applyFont="1" applyFill="1" applyAlignment="1">
      <alignment horizontal="left" wrapText="1"/>
    </xf>
    <xf numFmtId="0" fontId="87" fillId="0" borderId="10" xfId="0" applyNumberFormat="1" applyFont="1" applyFill="1" applyBorder="1" applyAlignment="1">
      <alignment horizontal="left" vertical="center" wrapText="1"/>
    </xf>
    <xf numFmtId="0" fontId="87" fillId="0" borderId="10" xfId="0" applyFont="1" applyFill="1" applyBorder="1" applyAlignment="1">
      <alignment horizontal="left" vertical="center" wrapText="1"/>
    </xf>
    <xf numFmtId="0" fontId="96" fillId="0" borderId="0" xfId="0" applyFont="1" applyFill="1" applyAlignment="1">
      <alignment horizontal="left" wrapText="1"/>
    </xf>
    <xf numFmtId="0" fontId="87" fillId="0" borderId="10" xfId="0" applyNumberFormat="1" applyFont="1" applyFill="1" applyBorder="1" applyAlignment="1">
      <alignment horizontal="center" vertical="center" wrapText="1"/>
    </xf>
    <xf numFmtId="0" fontId="89" fillId="0" borderId="0" xfId="0" applyFont="1" applyFill="1" applyAlignment="1">
      <alignment horizontal="center" vertical="center"/>
    </xf>
    <xf numFmtId="0" fontId="89" fillId="0" borderId="0" xfId="0" applyFont="1" applyFill="1" applyAlignment="1">
      <alignment horizontal="center"/>
    </xf>
    <xf numFmtId="0" fontId="90" fillId="0" borderId="12"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10" xfId="0" applyFont="1" applyFill="1" applyBorder="1" applyAlignment="1">
      <alignment vertical="center" wrapText="1"/>
    </xf>
    <xf numFmtId="0" fontId="98" fillId="0" borderId="10" xfId="0" applyFont="1" applyFill="1" applyBorder="1" applyAlignment="1">
      <alignment wrapText="1"/>
    </xf>
    <xf numFmtId="0" fontId="90" fillId="0" borderId="0" xfId="0" applyFont="1" applyFill="1" applyAlignment="1">
      <alignment wrapText="1"/>
    </xf>
    <xf numFmtId="0" fontId="90" fillId="0" borderId="0" xfId="0" applyFont="1" applyFill="1" applyAlignment="1">
      <alignment horizontal="left" vertical="center" wrapText="1"/>
    </xf>
    <xf numFmtId="0" fontId="99" fillId="0" borderId="0" xfId="0" applyFont="1" applyFill="1" applyAlignment="1">
      <alignment horizontal="left" vertical="center" wrapText="1"/>
    </xf>
    <xf numFmtId="0" fontId="85" fillId="0" borderId="10" xfId="0" applyNumberFormat="1" applyFont="1" applyFill="1" applyBorder="1" applyAlignment="1">
      <alignment horizontal="left" vertical="center" wrapText="1"/>
    </xf>
    <xf numFmtId="49" fontId="84" fillId="0" borderId="10" xfId="0" applyNumberFormat="1" applyFont="1" applyFill="1" applyBorder="1" applyAlignment="1">
      <alignment horizontal="left" vertical="center" wrapText="1"/>
    </xf>
    <xf numFmtId="0" fontId="95" fillId="0" borderId="0" xfId="0" applyFont="1" applyFill="1" applyAlignment="1">
      <alignment horizontal="left" wrapText="1"/>
    </xf>
    <xf numFmtId="0" fontId="22" fillId="0" borderId="13"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94" fillId="0" borderId="13" xfId="0" applyFont="1" applyFill="1" applyBorder="1" applyAlignment="1">
      <alignment horizontal="left" vertical="top" wrapText="1"/>
    </xf>
    <xf numFmtId="0" fontId="90" fillId="0" borderId="14"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0" fillId="0" borderId="1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47"/>
  <sheetViews>
    <sheetView workbookViewId="0" topLeftCell="A43">
      <selection activeCell="A41" sqref="A41:IV52"/>
    </sheetView>
  </sheetViews>
  <sheetFormatPr defaultColWidth="9.125" defaultRowHeight="15" customHeight="1"/>
  <cols>
    <col min="1" max="1" width="6.875" style="8" customWidth="1"/>
    <col min="2" max="2" width="85.75390625" style="1" customWidth="1"/>
    <col min="3" max="3" width="9.75390625" style="8" customWidth="1"/>
    <col min="4" max="5" width="9.00390625" style="8" customWidth="1"/>
    <col min="6" max="6" width="8.625" style="1" customWidth="1"/>
    <col min="7" max="16384" width="9.125" style="1" customWidth="1"/>
  </cols>
  <sheetData>
    <row r="1" spans="1:6" ht="49.5" customHeight="1">
      <c r="A1" s="111" t="s">
        <v>138</v>
      </c>
      <c r="B1" s="111"/>
      <c r="C1" s="111"/>
      <c r="D1" s="111"/>
      <c r="E1" s="111"/>
      <c r="F1" s="111"/>
    </row>
    <row r="2" spans="1:6" ht="33.75" customHeight="1">
      <c r="A2" s="112" t="s">
        <v>0</v>
      </c>
      <c r="B2" s="112" t="s">
        <v>78</v>
      </c>
      <c r="C2" s="114" t="s">
        <v>90</v>
      </c>
      <c r="D2" s="115"/>
      <c r="E2" s="112" t="s">
        <v>93</v>
      </c>
      <c r="F2" s="112" t="s">
        <v>94</v>
      </c>
    </row>
    <row r="3" spans="1:6" ht="83.25" customHeight="1">
      <c r="A3" s="113"/>
      <c r="B3" s="113"/>
      <c r="C3" s="9" t="s">
        <v>91</v>
      </c>
      <c r="D3" s="9" t="s">
        <v>92</v>
      </c>
      <c r="E3" s="113"/>
      <c r="F3" s="113"/>
    </row>
    <row r="4" spans="1:6" ht="38.25" customHeight="1">
      <c r="A4" s="15" t="s">
        <v>77</v>
      </c>
      <c r="B4" s="16" t="s">
        <v>76</v>
      </c>
      <c r="C4" s="15">
        <f>C5+C14+C18+C27+C35+C53+C70+C81</f>
        <v>550</v>
      </c>
      <c r="D4" s="15"/>
      <c r="E4" s="15"/>
      <c r="F4" s="16"/>
    </row>
    <row r="5" spans="1:6" s="60" customFormat="1" ht="31.5" customHeight="1">
      <c r="A5" s="47">
        <v>1</v>
      </c>
      <c r="B5" s="48" t="s">
        <v>88</v>
      </c>
      <c r="C5" s="61">
        <f>C6+C10</f>
        <v>100</v>
      </c>
      <c r="D5" s="47"/>
      <c r="E5" s="47"/>
      <c r="F5" s="48"/>
    </row>
    <row r="6" spans="1:6" s="13" customFormat="1" ht="35.25" customHeight="1">
      <c r="A6" s="19" t="s">
        <v>85</v>
      </c>
      <c r="B6" s="20" t="s">
        <v>105</v>
      </c>
      <c r="C6" s="19">
        <v>60</v>
      </c>
      <c r="D6" s="19"/>
      <c r="E6" s="19"/>
      <c r="F6" s="21"/>
    </row>
    <row r="7" spans="1:6" s="14" customFormat="1" ht="21" customHeight="1">
      <c r="A7" s="22"/>
      <c r="B7" s="23" t="s">
        <v>56</v>
      </c>
      <c r="C7" s="24">
        <v>60</v>
      </c>
      <c r="D7" s="24"/>
      <c r="E7" s="22"/>
      <c r="F7" s="25"/>
    </row>
    <row r="8" spans="1:6" s="14" customFormat="1" ht="21" customHeight="1">
      <c r="A8" s="22"/>
      <c r="B8" s="23" t="s">
        <v>52</v>
      </c>
      <c r="C8" s="24">
        <v>50</v>
      </c>
      <c r="D8" s="24"/>
      <c r="E8" s="22"/>
      <c r="F8" s="25"/>
    </row>
    <row r="9" spans="1:6" s="14" customFormat="1" ht="21" customHeight="1">
      <c r="A9" s="22"/>
      <c r="B9" s="23" t="s">
        <v>53</v>
      </c>
      <c r="C9" s="24">
        <v>40</v>
      </c>
      <c r="D9" s="24"/>
      <c r="E9" s="22"/>
      <c r="F9" s="23"/>
    </row>
    <row r="10" spans="1:6" s="13" customFormat="1" ht="40.5" customHeight="1">
      <c r="A10" s="19" t="s">
        <v>1</v>
      </c>
      <c r="B10" s="20" t="s">
        <v>24</v>
      </c>
      <c r="C10" s="12">
        <v>40</v>
      </c>
      <c r="D10" s="19"/>
      <c r="E10" s="19"/>
      <c r="F10" s="21"/>
    </row>
    <row r="11" spans="1:6" s="14" customFormat="1" ht="19.5" customHeight="1">
      <c r="A11" s="22"/>
      <c r="B11" s="23" t="s">
        <v>6</v>
      </c>
      <c r="C11" s="24">
        <v>40</v>
      </c>
      <c r="D11" s="24"/>
      <c r="E11" s="22"/>
      <c r="F11" s="25"/>
    </row>
    <row r="12" spans="1:6" s="14" customFormat="1" ht="19.5" customHeight="1">
      <c r="A12" s="22"/>
      <c r="B12" s="23" t="s">
        <v>7</v>
      </c>
      <c r="C12" s="24">
        <v>30</v>
      </c>
      <c r="D12" s="24"/>
      <c r="E12" s="22"/>
      <c r="F12" s="25"/>
    </row>
    <row r="13" spans="1:6" s="14" customFormat="1" ht="19.5" customHeight="1">
      <c r="A13" s="22"/>
      <c r="B13" s="23" t="s">
        <v>8</v>
      </c>
      <c r="C13" s="24">
        <v>20</v>
      </c>
      <c r="D13" s="24"/>
      <c r="E13" s="22"/>
      <c r="F13" s="23"/>
    </row>
    <row r="14" spans="1:6" s="2" customFormat="1" ht="63" customHeight="1">
      <c r="A14" s="26">
        <v>2</v>
      </c>
      <c r="B14" s="27" t="s">
        <v>95</v>
      </c>
      <c r="C14" s="28">
        <v>80</v>
      </c>
      <c r="D14" s="28"/>
      <c r="E14" s="28"/>
      <c r="F14" s="29"/>
    </row>
    <row r="15" spans="1:6" s="3" customFormat="1" ht="29.25" customHeight="1">
      <c r="A15" s="30"/>
      <c r="B15" s="31" t="s">
        <v>89</v>
      </c>
      <c r="C15" s="32">
        <v>80</v>
      </c>
      <c r="D15" s="32"/>
      <c r="E15" s="32"/>
      <c r="F15" s="33"/>
    </row>
    <row r="16" spans="1:6" s="3" customFormat="1" ht="32.25" customHeight="1">
      <c r="A16" s="30"/>
      <c r="B16" s="31" t="s">
        <v>60</v>
      </c>
      <c r="C16" s="32">
        <v>40</v>
      </c>
      <c r="D16" s="32"/>
      <c r="E16" s="32"/>
      <c r="F16" s="33"/>
    </row>
    <row r="17" spans="1:6" s="3" customFormat="1" ht="34.5" customHeight="1">
      <c r="A17" s="34"/>
      <c r="B17" s="35" t="s">
        <v>59</v>
      </c>
      <c r="C17" s="36">
        <v>0</v>
      </c>
      <c r="D17" s="36"/>
      <c r="E17" s="36"/>
      <c r="F17" s="37"/>
    </row>
    <row r="18" spans="1:6" s="4" customFormat="1" ht="33" customHeight="1">
      <c r="A18" s="26">
        <v>3</v>
      </c>
      <c r="B18" s="38" t="s">
        <v>2</v>
      </c>
      <c r="C18" s="39">
        <v>60</v>
      </c>
      <c r="D18" s="39"/>
      <c r="E18" s="38"/>
      <c r="F18" s="29"/>
    </row>
    <row r="19" spans="1:6" s="4" customFormat="1" ht="35.25" customHeight="1">
      <c r="A19" s="26" t="s">
        <v>103</v>
      </c>
      <c r="B19" s="29" t="s">
        <v>3</v>
      </c>
      <c r="C19" s="26">
        <v>30</v>
      </c>
      <c r="D19" s="26"/>
      <c r="E19" s="26"/>
      <c r="F19" s="40"/>
    </row>
    <row r="20" spans="1:6" s="5" customFormat="1" ht="22.5" customHeight="1">
      <c r="A20" s="41"/>
      <c r="B20" s="42" t="s">
        <v>35</v>
      </c>
      <c r="C20" s="43">
        <v>30</v>
      </c>
      <c r="D20" s="43"/>
      <c r="E20" s="41"/>
      <c r="F20" s="42"/>
    </row>
    <row r="21" spans="1:6" s="5" customFormat="1" ht="22.5" customHeight="1">
      <c r="A21" s="41"/>
      <c r="B21" s="42" t="s">
        <v>36</v>
      </c>
      <c r="C21" s="43">
        <v>20</v>
      </c>
      <c r="D21" s="43"/>
      <c r="E21" s="41"/>
      <c r="F21" s="42"/>
    </row>
    <row r="22" spans="1:6" s="5" customFormat="1" ht="22.5" customHeight="1">
      <c r="A22" s="41"/>
      <c r="B22" s="42" t="s">
        <v>37</v>
      </c>
      <c r="C22" s="43">
        <v>0</v>
      </c>
      <c r="D22" s="43"/>
      <c r="E22" s="41"/>
      <c r="F22" s="42"/>
    </row>
    <row r="23" spans="1:6" s="4" customFormat="1" ht="36" customHeight="1">
      <c r="A23" s="26" t="s">
        <v>104</v>
      </c>
      <c r="B23" s="29" t="s">
        <v>86</v>
      </c>
      <c r="C23" s="26">
        <v>30</v>
      </c>
      <c r="D23" s="26"/>
      <c r="E23" s="29"/>
      <c r="F23" s="40"/>
    </row>
    <row r="24" spans="1:6" s="5" customFormat="1" ht="21" customHeight="1">
      <c r="A24" s="41"/>
      <c r="B24" s="42" t="s">
        <v>6</v>
      </c>
      <c r="C24" s="43">
        <v>30</v>
      </c>
      <c r="D24" s="43"/>
      <c r="E24" s="41"/>
      <c r="F24" s="44"/>
    </row>
    <row r="25" spans="1:6" s="5" customFormat="1" ht="24.75" customHeight="1">
      <c r="A25" s="41"/>
      <c r="B25" s="42" t="s">
        <v>7</v>
      </c>
      <c r="C25" s="43">
        <v>20</v>
      </c>
      <c r="D25" s="43"/>
      <c r="E25" s="41"/>
      <c r="F25" s="44"/>
    </row>
    <row r="26" spans="1:6" s="5" customFormat="1" ht="18.75" customHeight="1">
      <c r="A26" s="41"/>
      <c r="B26" s="42" t="s">
        <v>8</v>
      </c>
      <c r="C26" s="43">
        <v>10</v>
      </c>
      <c r="D26" s="43"/>
      <c r="E26" s="41"/>
      <c r="F26" s="42"/>
    </row>
    <row r="27" spans="1:6" s="2" customFormat="1" ht="38.25" customHeight="1">
      <c r="A27" s="26">
        <v>4</v>
      </c>
      <c r="B27" s="29" t="s">
        <v>4</v>
      </c>
      <c r="C27" s="26">
        <v>60</v>
      </c>
      <c r="D27" s="26"/>
      <c r="E27" s="26"/>
      <c r="F27" s="29"/>
    </row>
    <row r="28" spans="1:6" s="2" customFormat="1" ht="27.75" customHeight="1">
      <c r="A28" s="26" t="s">
        <v>111</v>
      </c>
      <c r="B28" s="29" t="s">
        <v>99</v>
      </c>
      <c r="C28" s="26">
        <v>20</v>
      </c>
      <c r="D28" s="26"/>
      <c r="E28" s="26"/>
      <c r="F28" s="29"/>
    </row>
    <row r="29" spans="1:6" s="3" customFormat="1" ht="24.75" customHeight="1">
      <c r="A29" s="41"/>
      <c r="B29" s="42" t="s">
        <v>96</v>
      </c>
      <c r="C29" s="43">
        <v>20</v>
      </c>
      <c r="D29" s="43"/>
      <c r="E29" s="41"/>
      <c r="F29" s="42"/>
    </row>
    <row r="30" spans="1:6" s="3" customFormat="1" ht="24.75" customHeight="1">
      <c r="A30" s="41"/>
      <c r="B30" s="42" t="s">
        <v>97</v>
      </c>
      <c r="C30" s="43">
        <v>0</v>
      </c>
      <c r="D30" s="43"/>
      <c r="E30" s="41"/>
      <c r="F30" s="42"/>
    </row>
    <row r="31" spans="1:6" s="2" customFormat="1" ht="28.5" customHeight="1">
      <c r="A31" s="26" t="s">
        <v>112</v>
      </c>
      <c r="B31" s="29" t="s">
        <v>98</v>
      </c>
      <c r="C31" s="26">
        <v>40</v>
      </c>
      <c r="D31" s="26"/>
      <c r="E31" s="26"/>
      <c r="F31" s="40"/>
    </row>
    <row r="32" spans="1:6" s="3" customFormat="1" ht="23.25" customHeight="1">
      <c r="A32" s="41"/>
      <c r="B32" s="42" t="s">
        <v>6</v>
      </c>
      <c r="C32" s="43">
        <v>40</v>
      </c>
      <c r="D32" s="43"/>
      <c r="E32" s="41"/>
      <c r="F32" s="44"/>
    </row>
    <row r="33" spans="1:6" s="3" customFormat="1" ht="23.25" customHeight="1">
      <c r="A33" s="41"/>
      <c r="B33" s="42" t="s">
        <v>7</v>
      </c>
      <c r="C33" s="43">
        <v>30</v>
      </c>
      <c r="D33" s="43"/>
      <c r="E33" s="41"/>
      <c r="F33" s="44"/>
    </row>
    <row r="34" spans="1:6" s="3" customFormat="1" ht="23.25" customHeight="1">
      <c r="A34" s="41"/>
      <c r="B34" s="42" t="s">
        <v>8</v>
      </c>
      <c r="C34" s="43">
        <v>20</v>
      </c>
      <c r="D34" s="43"/>
      <c r="E34" s="41"/>
      <c r="F34" s="42"/>
    </row>
    <row r="35" spans="1:6" ht="31.5" customHeight="1">
      <c r="A35" s="26">
        <v>5</v>
      </c>
      <c r="B35" s="29" t="s">
        <v>9</v>
      </c>
      <c r="C35" s="26">
        <v>80</v>
      </c>
      <c r="D35" s="26"/>
      <c r="E35" s="26"/>
      <c r="F35" s="29"/>
    </row>
    <row r="36" spans="1:6" ht="34.5" customHeight="1">
      <c r="A36" s="26" t="s">
        <v>113</v>
      </c>
      <c r="B36" s="29" t="s">
        <v>10</v>
      </c>
      <c r="C36" s="26">
        <v>20</v>
      </c>
      <c r="D36" s="26"/>
      <c r="E36" s="26"/>
      <c r="F36" s="40"/>
    </row>
    <row r="37" spans="1:6" s="3" customFormat="1" ht="27" customHeight="1">
      <c r="A37" s="41"/>
      <c r="B37" s="42" t="s">
        <v>100</v>
      </c>
      <c r="C37" s="43">
        <v>20</v>
      </c>
      <c r="D37" s="43"/>
      <c r="E37" s="41"/>
      <c r="F37" s="44"/>
    </row>
    <row r="38" spans="1:6" s="3" customFormat="1" ht="27" customHeight="1">
      <c r="A38" s="41"/>
      <c r="B38" s="42" t="s">
        <v>101</v>
      </c>
      <c r="C38" s="43">
        <v>15</v>
      </c>
      <c r="D38" s="43"/>
      <c r="E38" s="41"/>
      <c r="F38" s="44"/>
    </row>
    <row r="39" spans="1:6" s="3" customFormat="1" ht="27" customHeight="1">
      <c r="A39" s="41"/>
      <c r="B39" s="42" t="s">
        <v>102</v>
      </c>
      <c r="C39" s="43">
        <v>10</v>
      </c>
      <c r="D39" s="43"/>
      <c r="E39" s="41"/>
      <c r="F39" s="44"/>
    </row>
    <row r="40" spans="1:6" s="3" customFormat="1" ht="27" customHeight="1">
      <c r="A40" s="41"/>
      <c r="B40" s="42" t="s">
        <v>38</v>
      </c>
      <c r="C40" s="43">
        <v>0</v>
      </c>
      <c r="D40" s="43"/>
      <c r="E40" s="41"/>
      <c r="F40" s="42"/>
    </row>
    <row r="41" spans="1:6" ht="29.25" customHeight="1">
      <c r="A41" s="26" t="s">
        <v>114</v>
      </c>
      <c r="B41" s="29" t="s">
        <v>11</v>
      </c>
      <c r="C41" s="26">
        <v>20</v>
      </c>
      <c r="D41" s="26"/>
      <c r="E41" s="26"/>
      <c r="F41" s="40"/>
    </row>
    <row r="42" spans="1:6" s="3" customFormat="1" ht="27" customHeight="1">
      <c r="A42" s="41"/>
      <c r="B42" s="42" t="s">
        <v>39</v>
      </c>
      <c r="C42" s="43">
        <v>20</v>
      </c>
      <c r="D42" s="43"/>
      <c r="E42" s="41"/>
      <c r="F42" s="44"/>
    </row>
    <row r="43" spans="1:6" s="3" customFormat="1" ht="27" customHeight="1">
      <c r="A43" s="41"/>
      <c r="B43" s="42" t="s">
        <v>40</v>
      </c>
      <c r="C43" s="43">
        <v>15</v>
      </c>
      <c r="D43" s="43"/>
      <c r="E43" s="41"/>
      <c r="F43" s="44"/>
    </row>
    <row r="44" spans="1:6" s="3" customFormat="1" ht="27" customHeight="1">
      <c r="A44" s="41"/>
      <c r="B44" s="42" t="s">
        <v>41</v>
      </c>
      <c r="C44" s="43">
        <v>0</v>
      </c>
      <c r="D44" s="43"/>
      <c r="E44" s="41"/>
      <c r="F44" s="42"/>
    </row>
    <row r="45" spans="1:6" ht="25.5" customHeight="1">
      <c r="A45" s="26" t="s">
        <v>115</v>
      </c>
      <c r="B45" s="29" t="s">
        <v>12</v>
      </c>
      <c r="C45" s="26">
        <v>20</v>
      </c>
      <c r="D45" s="26"/>
      <c r="E45" s="26"/>
      <c r="F45" s="40"/>
    </row>
    <row r="46" spans="1:6" s="3" customFormat="1" ht="23.25" customHeight="1">
      <c r="A46" s="41"/>
      <c r="B46" s="42" t="s">
        <v>42</v>
      </c>
      <c r="C46" s="43">
        <v>20</v>
      </c>
      <c r="D46" s="43"/>
      <c r="E46" s="41"/>
      <c r="F46" s="44"/>
    </row>
    <row r="47" spans="1:6" s="3" customFormat="1" ht="26.25" customHeight="1">
      <c r="A47" s="41"/>
      <c r="B47" s="42" t="s">
        <v>44</v>
      </c>
      <c r="C47" s="43">
        <v>15</v>
      </c>
      <c r="D47" s="43"/>
      <c r="E47" s="41"/>
      <c r="F47" s="44"/>
    </row>
    <row r="48" spans="1:6" s="3" customFormat="1" ht="23.25" customHeight="1">
      <c r="A48" s="41"/>
      <c r="B48" s="42" t="s">
        <v>43</v>
      </c>
      <c r="C48" s="43">
        <v>0</v>
      </c>
      <c r="D48" s="43"/>
      <c r="E48" s="41"/>
      <c r="F48" s="42"/>
    </row>
    <row r="49" spans="1:6" ht="27" customHeight="1">
      <c r="A49" s="26" t="s">
        <v>116</v>
      </c>
      <c r="B49" s="29" t="s">
        <v>13</v>
      </c>
      <c r="C49" s="26">
        <v>20</v>
      </c>
      <c r="D49" s="26"/>
      <c r="E49" s="26"/>
      <c r="F49" s="40"/>
    </row>
    <row r="50" spans="1:6" s="3" customFormat="1" ht="24.75" customHeight="1">
      <c r="A50" s="41"/>
      <c r="B50" s="42" t="s">
        <v>45</v>
      </c>
      <c r="C50" s="43">
        <v>20</v>
      </c>
      <c r="D50" s="43"/>
      <c r="E50" s="41"/>
      <c r="F50" s="42"/>
    </row>
    <row r="51" spans="1:6" s="3" customFormat="1" ht="27.75" customHeight="1">
      <c r="A51" s="41"/>
      <c r="B51" s="42" t="s">
        <v>46</v>
      </c>
      <c r="C51" s="43">
        <v>15</v>
      </c>
      <c r="D51" s="43"/>
      <c r="E51" s="41"/>
      <c r="F51" s="44"/>
    </row>
    <row r="52" spans="1:6" s="3" customFormat="1" ht="20.25" customHeight="1">
      <c r="A52" s="41"/>
      <c r="B52" s="42" t="s">
        <v>47</v>
      </c>
      <c r="C52" s="43">
        <v>0</v>
      </c>
      <c r="D52" s="43"/>
      <c r="E52" s="41"/>
      <c r="F52" s="44"/>
    </row>
    <row r="53" spans="1:6" ht="26.25" customHeight="1">
      <c r="A53" s="26">
        <v>6</v>
      </c>
      <c r="B53" s="29" t="s">
        <v>14</v>
      </c>
      <c r="C53" s="26">
        <v>90</v>
      </c>
      <c r="D53" s="26"/>
      <c r="E53" s="26"/>
      <c r="F53" s="29"/>
    </row>
    <row r="54" spans="1:6" ht="37.5" customHeight="1">
      <c r="A54" s="26" t="s">
        <v>117</v>
      </c>
      <c r="B54" s="29" t="s">
        <v>106</v>
      </c>
      <c r="C54" s="26">
        <v>30</v>
      </c>
      <c r="D54" s="26"/>
      <c r="E54" s="26"/>
      <c r="F54" s="29"/>
    </row>
    <row r="55" spans="1:6" s="3" customFormat="1" ht="19.5" customHeight="1">
      <c r="A55" s="41"/>
      <c r="B55" s="42" t="s">
        <v>6</v>
      </c>
      <c r="C55" s="41">
        <v>30</v>
      </c>
      <c r="D55" s="41"/>
      <c r="E55" s="41"/>
      <c r="F55" s="42"/>
    </row>
    <row r="56" spans="1:6" s="3" customFormat="1" ht="19.5" customHeight="1">
      <c r="A56" s="41"/>
      <c r="B56" s="42" t="s">
        <v>7</v>
      </c>
      <c r="C56" s="41">
        <v>20</v>
      </c>
      <c r="D56" s="41"/>
      <c r="E56" s="41"/>
      <c r="F56" s="42"/>
    </row>
    <row r="57" spans="1:6" s="3" customFormat="1" ht="19.5" customHeight="1">
      <c r="A57" s="41"/>
      <c r="B57" s="42" t="s">
        <v>8</v>
      </c>
      <c r="C57" s="41">
        <v>10</v>
      </c>
      <c r="D57" s="41"/>
      <c r="E57" s="41"/>
      <c r="F57" s="42"/>
    </row>
    <row r="58" spans="1:6" s="2" customFormat="1" ht="35.25" customHeight="1">
      <c r="A58" s="26" t="s">
        <v>118</v>
      </c>
      <c r="B58" s="29" t="s">
        <v>107</v>
      </c>
      <c r="C58" s="26">
        <v>20</v>
      </c>
      <c r="D58" s="26"/>
      <c r="E58" s="26"/>
      <c r="F58" s="29"/>
    </row>
    <row r="59" spans="1:6" s="3" customFormat="1" ht="24.75" customHeight="1">
      <c r="A59" s="41"/>
      <c r="B59" s="42" t="s">
        <v>6</v>
      </c>
      <c r="C59" s="43">
        <v>20</v>
      </c>
      <c r="D59" s="43"/>
      <c r="E59" s="41"/>
      <c r="F59" s="42"/>
    </row>
    <row r="60" spans="1:6" s="3" customFormat="1" ht="24.75" customHeight="1">
      <c r="A60" s="41"/>
      <c r="B60" s="42" t="s">
        <v>7</v>
      </c>
      <c r="C60" s="43">
        <v>10</v>
      </c>
      <c r="D60" s="43"/>
      <c r="E60" s="41"/>
      <c r="F60" s="42"/>
    </row>
    <row r="61" spans="1:6" s="3" customFormat="1" ht="24.75" customHeight="1">
      <c r="A61" s="41"/>
      <c r="B61" s="42" t="s">
        <v>8</v>
      </c>
      <c r="C61" s="43">
        <v>5</v>
      </c>
      <c r="D61" s="43"/>
      <c r="E61" s="41"/>
      <c r="F61" s="42"/>
    </row>
    <row r="62" spans="1:6" s="2" customFormat="1" ht="38.25" customHeight="1">
      <c r="A62" s="26" t="s">
        <v>119</v>
      </c>
      <c r="B62" s="29" t="s">
        <v>108</v>
      </c>
      <c r="C62" s="26">
        <v>20</v>
      </c>
      <c r="D62" s="26"/>
      <c r="E62" s="26"/>
      <c r="F62" s="29"/>
    </row>
    <row r="63" spans="1:6" s="3" customFormat="1" ht="20.25" customHeight="1">
      <c r="A63" s="41"/>
      <c r="B63" s="45" t="s">
        <v>75</v>
      </c>
      <c r="C63" s="43">
        <v>20</v>
      </c>
      <c r="D63" s="43"/>
      <c r="E63" s="41"/>
      <c r="F63" s="44"/>
    </row>
    <row r="64" spans="1:6" s="3" customFormat="1" ht="20.25" customHeight="1">
      <c r="A64" s="41"/>
      <c r="B64" s="42" t="s">
        <v>6</v>
      </c>
      <c r="C64" s="43">
        <v>15</v>
      </c>
      <c r="D64" s="43"/>
      <c r="E64" s="41"/>
      <c r="F64" s="44"/>
    </row>
    <row r="65" spans="1:6" s="3" customFormat="1" ht="20.25" customHeight="1">
      <c r="A65" s="41"/>
      <c r="B65" s="42" t="s">
        <v>7</v>
      </c>
      <c r="C65" s="43">
        <v>10</v>
      </c>
      <c r="D65" s="43"/>
      <c r="E65" s="41"/>
      <c r="F65" s="42"/>
    </row>
    <row r="66" spans="1:6" s="3" customFormat="1" ht="20.25" customHeight="1">
      <c r="A66" s="41"/>
      <c r="B66" s="42" t="s">
        <v>8</v>
      </c>
      <c r="C66" s="43">
        <v>5</v>
      </c>
      <c r="D66" s="43"/>
      <c r="E66" s="41"/>
      <c r="F66" s="42"/>
    </row>
    <row r="67" spans="1:6" s="2" customFormat="1" ht="37.5" customHeight="1">
      <c r="A67" s="26" t="s">
        <v>120</v>
      </c>
      <c r="B67" s="29" t="s">
        <v>15</v>
      </c>
      <c r="C67" s="26">
        <v>20</v>
      </c>
      <c r="D67" s="26"/>
      <c r="E67" s="26"/>
      <c r="F67" s="40"/>
    </row>
    <row r="68" spans="1:6" s="3" customFormat="1" ht="24.75" customHeight="1">
      <c r="A68" s="41"/>
      <c r="B68" s="42" t="s">
        <v>48</v>
      </c>
      <c r="C68" s="43">
        <v>20</v>
      </c>
      <c r="D68" s="43"/>
      <c r="E68" s="41"/>
      <c r="F68" s="42"/>
    </row>
    <row r="69" spans="1:6" s="3" customFormat="1" ht="22.5" customHeight="1">
      <c r="A69" s="41"/>
      <c r="B69" s="42" t="s">
        <v>49</v>
      </c>
      <c r="C69" s="43">
        <v>0</v>
      </c>
      <c r="D69" s="43"/>
      <c r="E69" s="41"/>
      <c r="F69" s="42"/>
    </row>
    <row r="70" spans="1:6" s="2" customFormat="1" ht="31.5" customHeight="1">
      <c r="A70" s="26">
        <v>7</v>
      </c>
      <c r="B70" s="29" t="s">
        <v>16</v>
      </c>
      <c r="C70" s="26">
        <v>40</v>
      </c>
      <c r="D70" s="26"/>
      <c r="E70" s="26"/>
      <c r="F70" s="29"/>
    </row>
    <row r="71" spans="1:6" s="2" customFormat="1" ht="29.25" customHeight="1">
      <c r="A71" s="26" t="s">
        <v>121</v>
      </c>
      <c r="B71" s="29" t="s">
        <v>17</v>
      </c>
      <c r="C71" s="26">
        <v>10</v>
      </c>
      <c r="D71" s="26"/>
      <c r="E71" s="26"/>
      <c r="F71" s="29"/>
    </row>
    <row r="72" spans="1:6" s="3" customFormat="1" ht="21.75" customHeight="1">
      <c r="A72" s="41"/>
      <c r="B72" s="42" t="s">
        <v>50</v>
      </c>
      <c r="C72" s="43">
        <v>10</v>
      </c>
      <c r="D72" s="43"/>
      <c r="E72" s="41"/>
      <c r="F72" s="42"/>
    </row>
    <row r="73" spans="1:6" s="3" customFormat="1" ht="22.5" customHeight="1">
      <c r="A73" s="41"/>
      <c r="B73" s="42" t="s">
        <v>51</v>
      </c>
      <c r="C73" s="43">
        <v>0</v>
      </c>
      <c r="D73" s="43"/>
      <c r="E73" s="41"/>
      <c r="F73" s="42"/>
    </row>
    <row r="74" spans="1:6" s="2" customFormat="1" ht="39.75" customHeight="1">
      <c r="A74" s="26" t="s">
        <v>122</v>
      </c>
      <c r="B74" s="29" t="s">
        <v>18</v>
      </c>
      <c r="C74" s="26">
        <v>20</v>
      </c>
      <c r="D74" s="26"/>
      <c r="E74" s="26"/>
      <c r="F74" s="40"/>
    </row>
    <row r="75" spans="1:6" s="3" customFormat="1" ht="15" customHeight="1">
      <c r="A75" s="41"/>
      <c r="B75" s="42" t="s">
        <v>6</v>
      </c>
      <c r="C75" s="43">
        <v>20</v>
      </c>
      <c r="D75" s="43"/>
      <c r="E75" s="41"/>
      <c r="F75" s="44"/>
    </row>
    <row r="76" spans="1:6" s="3" customFormat="1" ht="15" customHeight="1">
      <c r="A76" s="41"/>
      <c r="B76" s="42" t="s">
        <v>7</v>
      </c>
      <c r="C76" s="43">
        <v>10</v>
      </c>
      <c r="D76" s="43"/>
      <c r="E76" s="41"/>
      <c r="F76" s="44"/>
    </row>
    <row r="77" spans="1:6" s="3" customFormat="1" ht="15" customHeight="1">
      <c r="A77" s="41"/>
      <c r="B77" s="42" t="s">
        <v>8</v>
      </c>
      <c r="C77" s="43">
        <v>5</v>
      </c>
      <c r="D77" s="43"/>
      <c r="E77" s="41"/>
      <c r="F77" s="42"/>
    </row>
    <row r="78" spans="1:6" s="2" customFormat="1" ht="24.75" customHeight="1">
      <c r="A78" s="26" t="s">
        <v>123</v>
      </c>
      <c r="B78" s="29" t="s">
        <v>19</v>
      </c>
      <c r="C78" s="26">
        <v>10</v>
      </c>
      <c r="D78" s="26"/>
      <c r="E78" s="26"/>
      <c r="F78" s="40"/>
    </row>
    <row r="79" spans="1:6" s="3" customFormat="1" ht="24.75" customHeight="1">
      <c r="A79" s="41"/>
      <c r="B79" s="42" t="s">
        <v>50</v>
      </c>
      <c r="C79" s="43">
        <v>10</v>
      </c>
      <c r="D79" s="43"/>
      <c r="E79" s="41"/>
      <c r="F79" s="44"/>
    </row>
    <row r="80" spans="1:6" s="3" customFormat="1" ht="27.75" customHeight="1">
      <c r="A80" s="41"/>
      <c r="B80" s="42" t="s">
        <v>51</v>
      </c>
      <c r="C80" s="43">
        <v>0</v>
      </c>
      <c r="D80" s="43"/>
      <c r="E80" s="41"/>
      <c r="F80" s="42"/>
    </row>
    <row r="81" spans="1:6" s="2" customFormat="1" ht="35.25" customHeight="1">
      <c r="A81" s="26">
        <v>8</v>
      </c>
      <c r="B81" s="29" t="s">
        <v>20</v>
      </c>
      <c r="C81" s="26">
        <v>40</v>
      </c>
      <c r="D81" s="26"/>
      <c r="E81" s="26"/>
      <c r="F81" s="29"/>
    </row>
    <row r="82" spans="1:6" s="2" customFormat="1" ht="37.5" customHeight="1">
      <c r="A82" s="26" t="s">
        <v>124</v>
      </c>
      <c r="B82" s="29" t="s">
        <v>21</v>
      </c>
      <c r="C82" s="26">
        <v>10</v>
      </c>
      <c r="D82" s="26"/>
      <c r="E82" s="26"/>
      <c r="F82" s="40"/>
    </row>
    <row r="83" spans="1:6" s="3" customFormat="1" ht="27.75" customHeight="1">
      <c r="A83" s="41"/>
      <c r="B83" s="42" t="s">
        <v>22</v>
      </c>
      <c r="C83" s="43">
        <v>10</v>
      </c>
      <c r="D83" s="43"/>
      <c r="E83" s="41"/>
      <c r="F83" s="44"/>
    </row>
    <row r="84" spans="1:6" s="3" customFormat="1" ht="29.25" customHeight="1">
      <c r="A84" s="41"/>
      <c r="B84" s="42" t="s">
        <v>5</v>
      </c>
      <c r="C84" s="43">
        <v>0</v>
      </c>
      <c r="D84" s="43"/>
      <c r="E84" s="41"/>
      <c r="F84" s="42"/>
    </row>
    <row r="85" spans="1:6" s="2" customFormat="1" ht="27.75" customHeight="1">
      <c r="A85" s="26" t="s">
        <v>125</v>
      </c>
      <c r="B85" s="29" t="s">
        <v>109</v>
      </c>
      <c r="C85" s="26">
        <v>15</v>
      </c>
      <c r="D85" s="26"/>
      <c r="E85" s="26"/>
      <c r="F85" s="29"/>
    </row>
    <row r="86" spans="1:6" s="3" customFormat="1" ht="22.5" customHeight="1">
      <c r="A86" s="41"/>
      <c r="B86" s="42" t="s">
        <v>61</v>
      </c>
      <c r="C86" s="41">
        <v>15</v>
      </c>
      <c r="D86" s="41"/>
      <c r="E86" s="41"/>
      <c r="F86" s="42"/>
    </row>
    <row r="87" spans="1:6" s="3" customFormat="1" ht="21.75" customHeight="1">
      <c r="A87" s="41"/>
      <c r="B87" s="42" t="s">
        <v>62</v>
      </c>
      <c r="C87" s="41">
        <v>0</v>
      </c>
      <c r="D87" s="41"/>
      <c r="E87" s="41"/>
      <c r="F87" s="42"/>
    </row>
    <row r="88" spans="1:6" s="2" customFormat="1" ht="24" customHeight="1">
      <c r="A88" s="26" t="s">
        <v>126</v>
      </c>
      <c r="B88" s="29" t="s">
        <v>23</v>
      </c>
      <c r="C88" s="26">
        <v>15</v>
      </c>
      <c r="D88" s="26"/>
      <c r="E88" s="26"/>
      <c r="F88" s="40"/>
    </row>
    <row r="89" spans="1:6" s="3" customFormat="1" ht="24" customHeight="1">
      <c r="A89" s="41"/>
      <c r="B89" s="42" t="s">
        <v>6</v>
      </c>
      <c r="C89" s="43">
        <v>15</v>
      </c>
      <c r="D89" s="43"/>
      <c r="E89" s="41"/>
      <c r="F89" s="44"/>
    </row>
    <row r="90" spans="1:6" s="3" customFormat="1" ht="22.5" customHeight="1">
      <c r="A90" s="41"/>
      <c r="B90" s="42" t="s">
        <v>7</v>
      </c>
      <c r="C90" s="43">
        <v>10</v>
      </c>
      <c r="D90" s="43"/>
      <c r="E90" s="41"/>
      <c r="F90" s="44"/>
    </row>
    <row r="91" spans="1:6" s="3" customFormat="1" ht="22.5" customHeight="1">
      <c r="A91" s="41"/>
      <c r="B91" s="42" t="s">
        <v>8</v>
      </c>
      <c r="C91" s="43">
        <v>5</v>
      </c>
      <c r="D91" s="43"/>
      <c r="E91" s="41"/>
      <c r="F91" s="42"/>
    </row>
    <row r="92" spans="1:6" ht="37.5" customHeight="1">
      <c r="A92" s="17" t="s">
        <v>25</v>
      </c>
      <c r="B92" s="18" t="s">
        <v>79</v>
      </c>
      <c r="C92" s="17">
        <f>C93+C97+C102+C106+C110+C114+C118+C122</f>
        <v>200</v>
      </c>
      <c r="D92" s="17"/>
      <c r="E92" s="17"/>
      <c r="F92" s="18"/>
    </row>
    <row r="93" spans="1:6" s="2" customFormat="1" ht="48" customHeight="1">
      <c r="A93" s="26">
        <v>9</v>
      </c>
      <c r="B93" s="29" t="s">
        <v>26</v>
      </c>
      <c r="C93" s="26">
        <v>30</v>
      </c>
      <c r="D93" s="26"/>
      <c r="E93" s="26"/>
      <c r="F93" s="40"/>
    </row>
    <row r="94" spans="1:6" s="3" customFormat="1" ht="21" customHeight="1">
      <c r="A94" s="41"/>
      <c r="B94" s="42" t="s">
        <v>6</v>
      </c>
      <c r="C94" s="43">
        <v>30</v>
      </c>
      <c r="D94" s="43"/>
      <c r="E94" s="41"/>
      <c r="F94" s="44"/>
    </row>
    <row r="95" spans="1:6" s="3" customFormat="1" ht="21" customHeight="1">
      <c r="A95" s="41"/>
      <c r="B95" s="42" t="s">
        <v>7</v>
      </c>
      <c r="C95" s="43">
        <v>20</v>
      </c>
      <c r="D95" s="43"/>
      <c r="E95" s="41"/>
      <c r="F95" s="44"/>
    </row>
    <row r="96" spans="1:6" s="3" customFormat="1" ht="21" customHeight="1">
      <c r="A96" s="41"/>
      <c r="B96" s="42" t="s">
        <v>8</v>
      </c>
      <c r="C96" s="43">
        <v>10</v>
      </c>
      <c r="D96" s="43"/>
      <c r="E96" s="41"/>
      <c r="F96" s="42"/>
    </row>
    <row r="97" spans="1:6" s="2" customFormat="1" ht="53.25" customHeight="1">
      <c r="A97" s="26">
        <v>10</v>
      </c>
      <c r="B97" s="29" t="s">
        <v>27</v>
      </c>
      <c r="C97" s="26">
        <v>30</v>
      </c>
      <c r="D97" s="26"/>
      <c r="E97" s="26"/>
      <c r="F97" s="29"/>
    </row>
    <row r="98" spans="1:6" s="2" customFormat="1" ht="33" customHeight="1">
      <c r="A98" s="26" t="s">
        <v>127</v>
      </c>
      <c r="B98" s="29" t="s">
        <v>28</v>
      </c>
      <c r="C98" s="26">
        <v>20</v>
      </c>
      <c r="D98" s="26"/>
      <c r="E98" s="26"/>
      <c r="F98" s="40"/>
    </row>
    <row r="99" spans="1:6" s="3" customFormat="1" ht="19.5" customHeight="1">
      <c r="A99" s="41"/>
      <c r="B99" s="42" t="s">
        <v>54</v>
      </c>
      <c r="C99" s="43">
        <v>20</v>
      </c>
      <c r="D99" s="43"/>
      <c r="E99" s="41"/>
      <c r="F99" s="44"/>
    </row>
    <row r="100" spans="1:6" s="3" customFormat="1" ht="26.25" customHeight="1">
      <c r="A100" s="41"/>
      <c r="B100" s="42" t="s">
        <v>55</v>
      </c>
      <c r="C100" s="43">
        <v>0</v>
      </c>
      <c r="D100" s="43"/>
      <c r="E100" s="41"/>
      <c r="F100" s="42"/>
    </row>
    <row r="101" spans="1:6" s="2" customFormat="1" ht="33.75" customHeight="1">
      <c r="A101" s="26" t="s">
        <v>128</v>
      </c>
      <c r="B101" s="29" t="s">
        <v>29</v>
      </c>
      <c r="C101" s="26">
        <v>10</v>
      </c>
      <c r="D101" s="26"/>
      <c r="E101" s="26"/>
      <c r="F101" s="29"/>
    </row>
    <row r="102" spans="1:6" s="2" customFormat="1" ht="23.25" customHeight="1">
      <c r="A102" s="26">
        <v>11</v>
      </c>
      <c r="B102" s="29" t="s">
        <v>63</v>
      </c>
      <c r="C102" s="26">
        <v>25</v>
      </c>
      <c r="D102" s="26"/>
      <c r="E102" s="26"/>
      <c r="F102" s="40"/>
    </row>
    <row r="103" spans="1:6" s="3" customFormat="1" ht="17.25" customHeight="1">
      <c r="A103" s="41"/>
      <c r="B103" s="42" t="s">
        <v>56</v>
      </c>
      <c r="C103" s="46">
        <v>25</v>
      </c>
      <c r="D103" s="46"/>
      <c r="E103" s="41"/>
      <c r="F103" s="44"/>
    </row>
    <row r="104" spans="1:6" s="3" customFormat="1" ht="18" customHeight="1">
      <c r="A104" s="41"/>
      <c r="B104" s="42" t="s">
        <v>52</v>
      </c>
      <c r="C104" s="46">
        <v>20</v>
      </c>
      <c r="D104" s="46"/>
      <c r="E104" s="41"/>
      <c r="F104" s="42"/>
    </row>
    <row r="105" spans="1:6" s="3" customFormat="1" ht="20.25" customHeight="1">
      <c r="A105" s="41"/>
      <c r="B105" s="42" t="s">
        <v>57</v>
      </c>
      <c r="C105" s="46">
        <v>15</v>
      </c>
      <c r="D105" s="46"/>
      <c r="E105" s="41"/>
      <c r="F105" s="42"/>
    </row>
    <row r="106" spans="1:6" s="11" customFormat="1" ht="23.25" customHeight="1">
      <c r="A106" s="47">
        <v>12</v>
      </c>
      <c r="B106" s="48" t="s">
        <v>83</v>
      </c>
      <c r="C106" s="47">
        <v>25</v>
      </c>
      <c r="D106" s="47"/>
      <c r="E106" s="47"/>
      <c r="F106" s="49"/>
    </row>
    <row r="107" spans="1:6" s="3" customFormat="1" ht="18.75" customHeight="1">
      <c r="A107" s="41"/>
      <c r="B107" s="42" t="s">
        <v>56</v>
      </c>
      <c r="C107" s="43">
        <v>25</v>
      </c>
      <c r="D107" s="43"/>
      <c r="E107" s="41"/>
      <c r="F107" s="44"/>
    </row>
    <row r="108" spans="1:6" s="3" customFormat="1" ht="24" customHeight="1">
      <c r="A108" s="41"/>
      <c r="B108" s="42" t="s">
        <v>52</v>
      </c>
      <c r="C108" s="43">
        <v>20</v>
      </c>
      <c r="D108" s="43"/>
      <c r="E108" s="41"/>
      <c r="F108" s="42"/>
    </row>
    <row r="109" spans="1:6" s="3" customFormat="1" ht="20.25" customHeight="1">
      <c r="A109" s="41"/>
      <c r="B109" s="42" t="s">
        <v>57</v>
      </c>
      <c r="C109" s="46">
        <v>15</v>
      </c>
      <c r="D109" s="46"/>
      <c r="E109" s="41"/>
      <c r="F109" s="42"/>
    </row>
    <row r="110" spans="1:6" s="11" customFormat="1" ht="39.75" customHeight="1">
      <c r="A110" s="47">
        <v>13</v>
      </c>
      <c r="B110" s="48" t="s">
        <v>84</v>
      </c>
      <c r="C110" s="47">
        <v>30</v>
      </c>
      <c r="D110" s="47"/>
      <c r="E110" s="47"/>
      <c r="F110" s="49"/>
    </row>
    <row r="111" spans="1:6" s="10" customFormat="1" ht="17.25" customHeight="1">
      <c r="A111" s="50"/>
      <c r="B111" s="51" t="s">
        <v>6</v>
      </c>
      <c r="C111" s="52">
        <v>30</v>
      </c>
      <c r="D111" s="52"/>
      <c r="E111" s="50"/>
      <c r="F111" s="53"/>
    </row>
    <row r="112" spans="1:6" s="10" customFormat="1" ht="17.25" customHeight="1">
      <c r="A112" s="50"/>
      <c r="B112" s="51" t="s">
        <v>7</v>
      </c>
      <c r="C112" s="52">
        <v>20</v>
      </c>
      <c r="D112" s="52"/>
      <c r="E112" s="50"/>
      <c r="F112" s="53"/>
    </row>
    <row r="113" spans="1:6" s="10" customFormat="1" ht="17.25" customHeight="1">
      <c r="A113" s="50"/>
      <c r="B113" s="51" t="s">
        <v>8</v>
      </c>
      <c r="C113" s="52">
        <v>10</v>
      </c>
      <c r="D113" s="52"/>
      <c r="E113" s="50"/>
      <c r="F113" s="51"/>
    </row>
    <row r="114" spans="1:6" s="2" customFormat="1" ht="75" customHeight="1">
      <c r="A114" s="26">
        <v>14</v>
      </c>
      <c r="B114" s="29" t="s">
        <v>110</v>
      </c>
      <c r="C114" s="26">
        <v>30</v>
      </c>
      <c r="D114" s="26"/>
      <c r="E114" s="26"/>
      <c r="F114" s="29"/>
    </row>
    <row r="115" spans="1:6" s="3" customFormat="1" ht="22.5" customHeight="1">
      <c r="A115" s="41"/>
      <c r="B115" s="42" t="s">
        <v>6</v>
      </c>
      <c r="C115" s="43">
        <v>30</v>
      </c>
      <c r="D115" s="43"/>
      <c r="E115" s="41"/>
      <c r="F115" s="44"/>
    </row>
    <row r="116" spans="1:6" s="3" customFormat="1" ht="21" customHeight="1">
      <c r="A116" s="41"/>
      <c r="B116" s="42" t="s">
        <v>58</v>
      </c>
      <c r="C116" s="43">
        <v>20</v>
      </c>
      <c r="D116" s="43"/>
      <c r="E116" s="41"/>
      <c r="F116" s="44"/>
    </row>
    <row r="117" spans="1:6" s="3" customFormat="1" ht="20.25" customHeight="1">
      <c r="A117" s="41"/>
      <c r="B117" s="42" t="s">
        <v>8</v>
      </c>
      <c r="C117" s="43">
        <v>10</v>
      </c>
      <c r="D117" s="43"/>
      <c r="E117" s="41"/>
      <c r="F117" s="42"/>
    </row>
    <row r="118" spans="1:6" s="2" customFormat="1" ht="21.75" customHeight="1">
      <c r="A118" s="26">
        <v>15</v>
      </c>
      <c r="B118" s="29" t="s">
        <v>30</v>
      </c>
      <c r="C118" s="26">
        <v>10</v>
      </c>
      <c r="D118" s="26"/>
      <c r="E118" s="26"/>
      <c r="F118" s="40"/>
    </row>
    <row r="119" spans="1:6" s="3" customFormat="1" ht="19.5" customHeight="1">
      <c r="A119" s="41"/>
      <c r="B119" s="42" t="s">
        <v>6</v>
      </c>
      <c r="C119" s="43">
        <v>10</v>
      </c>
      <c r="D119" s="43"/>
      <c r="E119" s="41"/>
      <c r="F119" s="44"/>
    </row>
    <row r="120" spans="1:6" s="3" customFormat="1" ht="19.5" customHeight="1">
      <c r="A120" s="41"/>
      <c r="B120" s="42" t="s">
        <v>7</v>
      </c>
      <c r="C120" s="43">
        <v>5</v>
      </c>
      <c r="D120" s="43"/>
      <c r="E120" s="41"/>
      <c r="F120" s="44"/>
    </row>
    <row r="121" spans="1:6" s="3" customFormat="1" ht="15" customHeight="1">
      <c r="A121" s="41"/>
      <c r="B121" s="42" t="s">
        <v>8</v>
      </c>
      <c r="C121" s="43">
        <v>0</v>
      </c>
      <c r="D121" s="43"/>
      <c r="E121" s="41"/>
      <c r="F121" s="42"/>
    </row>
    <row r="122" spans="1:6" s="2" customFormat="1" ht="40.5" customHeight="1">
      <c r="A122" s="26">
        <v>16</v>
      </c>
      <c r="B122" s="29" t="s">
        <v>87</v>
      </c>
      <c r="C122" s="26">
        <v>20</v>
      </c>
      <c r="D122" s="26"/>
      <c r="E122" s="26"/>
      <c r="F122" s="40"/>
    </row>
    <row r="123" spans="1:6" s="3" customFormat="1" ht="17.25" customHeight="1">
      <c r="A123" s="41"/>
      <c r="B123" s="42" t="s">
        <v>6</v>
      </c>
      <c r="C123" s="43">
        <v>20</v>
      </c>
      <c r="D123" s="43"/>
      <c r="E123" s="41"/>
      <c r="F123" s="44"/>
    </row>
    <row r="124" spans="1:6" s="3" customFormat="1" ht="17.25" customHeight="1">
      <c r="A124" s="41"/>
      <c r="B124" s="42" t="s">
        <v>7</v>
      </c>
      <c r="C124" s="43">
        <v>10</v>
      </c>
      <c r="D124" s="43"/>
      <c r="E124" s="41"/>
      <c r="F124" s="44"/>
    </row>
    <row r="125" spans="1:6" s="3" customFormat="1" ht="17.25" customHeight="1">
      <c r="A125" s="41"/>
      <c r="B125" s="42" t="s">
        <v>8</v>
      </c>
      <c r="C125" s="43">
        <v>0</v>
      </c>
      <c r="D125" s="43"/>
      <c r="E125" s="41"/>
      <c r="F125" s="42"/>
    </row>
    <row r="126" spans="1:6" s="2" customFormat="1" ht="27.75" customHeight="1">
      <c r="A126" s="17" t="s">
        <v>31</v>
      </c>
      <c r="B126" s="18" t="s">
        <v>80</v>
      </c>
      <c r="C126" s="17">
        <f>C127+C134+C137+C138+C139+C140+C143</f>
        <v>200</v>
      </c>
      <c r="D126" s="17"/>
      <c r="E126" s="17"/>
      <c r="F126" s="18"/>
    </row>
    <row r="127" spans="1:6" s="2" customFormat="1" ht="33.75" customHeight="1">
      <c r="A127" s="26">
        <v>17</v>
      </c>
      <c r="B127" s="29" t="s">
        <v>32</v>
      </c>
      <c r="C127" s="26">
        <v>70</v>
      </c>
      <c r="D127" s="26"/>
      <c r="E127" s="26"/>
      <c r="F127" s="40"/>
    </row>
    <row r="128" spans="1:6" s="2" customFormat="1" ht="65.25" customHeight="1">
      <c r="A128" s="54" t="s">
        <v>129</v>
      </c>
      <c r="B128" s="29" t="s">
        <v>135</v>
      </c>
      <c r="C128" s="55">
        <v>20</v>
      </c>
      <c r="D128" s="55"/>
      <c r="E128" s="26"/>
      <c r="F128" s="40"/>
    </row>
    <row r="129" spans="1:6" s="2" customFormat="1" ht="37.5" customHeight="1">
      <c r="A129" s="54" t="s">
        <v>130</v>
      </c>
      <c r="B129" s="29" t="s">
        <v>136</v>
      </c>
      <c r="C129" s="55">
        <v>40</v>
      </c>
      <c r="D129" s="55"/>
      <c r="E129" s="26"/>
      <c r="F129" s="40"/>
    </row>
    <row r="130" spans="1:6" s="3" customFormat="1" ht="27.75" customHeight="1">
      <c r="A130" s="41"/>
      <c r="B130" s="42" t="s">
        <v>65</v>
      </c>
      <c r="C130" s="41">
        <v>15</v>
      </c>
      <c r="D130" s="41"/>
      <c r="E130" s="41"/>
      <c r="F130" s="44"/>
    </row>
    <row r="131" spans="1:6" s="3" customFormat="1" ht="24.75" customHeight="1">
      <c r="A131" s="41"/>
      <c r="B131" s="42" t="s">
        <v>66</v>
      </c>
      <c r="C131" s="43">
        <v>15</v>
      </c>
      <c r="D131" s="43"/>
      <c r="E131" s="41"/>
      <c r="F131" s="44"/>
    </row>
    <row r="132" spans="1:6" s="3" customFormat="1" ht="24.75" customHeight="1">
      <c r="A132" s="41"/>
      <c r="B132" s="42" t="s">
        <v>134</v>
      </c>
      <c r="C132" s="43">
        <v>10</v>
      </c>
      <c r="D132" s="43"/>
      <c r="E132" s="41"/>
      <c r="F132" s="44"/>
    </row>
    <row r="133" spans="1:6" s="2" customFormat="1" ht="47.25" customHeight="1">
      <c r="A133" s="54" t="s">
        <v>131</v>
      </c>
      <c r="B133" s="29" t="s">
        <v>133</v>
      </c>
      <c r="C133" s="55">
        <v>10</v>
      </c>
      <c r="D133" s="55"/>
      <c r="E133" s="26"/>
      <c r="F133" s="29"/>
    </row>
    <row r="134" spans="1:6" s="2" customFormat="1" ht="30.75" customHeight="1">
      <c r="A134" s="26">
        <v>18</v>
      </c>
      <c r="B134" s="29" t="s">
        <v>33</v>
      </c>
      <c r="C134" s="55">
        <v>40</v>
      </c>
      <c r="D134" s="55"/>
      <c r="E134" s="26"/>
      <c r="F134" s="29"/>
    </row>
    <row r="135" spans="1:6" s="3" customFormat="1" ht="36.75" customHeight="1">
      <c r="A135" s="41"/>
      <c r="B135" s="42" t="s">
        <v>67</v>
      </c>
      <c r="C135" s="41">
        <v>20</v>
      </c>
      <c r="D135" s="41"/>
      <c r="E135" s="41"/>
      <c r="F135" s="44"/>
    </row>
    <row r="136" spans="1:6" s="3" customFormat="1" ht="39.75" customHeight="1">
      <c r="A136" s="41"/>
      <c r="B136" s="42" t="s">
        <v>68</v>
      </c>
      <c r="C136" s="43">
        <v>20</v>
      </c>
      <c r="D136" s="43"/>
      <c r="E136" s="41"/>
      <c r="F136" s="44"/>
    </row>
    <row r="137" spans="1:6" s="2" customFormat="1" ht="33" customHeight="1">
      <c r="A137" s="57">
        <v>19</v>
      </c>
      <c r="B137" s="29" t="s">
        <v>137</v>
      </c>
      <c r="C137" s="55">
        <v>35</v>
      </c>
      <c r="D137" s="55"/>
      <c r="E137" s="26"/>
      <c r="F137" s="29"/>
    </row>
    <row r="138" spans="1:6" s="2" customFormat="1" ht="39.75" customHeight="1">
      <c r="A138" s="26">
        <v>20</v>
      </c>
      <c r="B138" s="29" t="s">
        <v>69</v>
      </c>
      <c r="C138" s="55">
        <v>10</v>
      </c>
      <c r="D138" s="55"/>
      <c r="E138" s="26"/>
      <c r="F138" s="40"/>
    </row>
    <row r="139" spans="1:6" s="6" customFormat="1" ht="32.25" customHeight="1">
      <c r="A139" s="28">
        <v>21</v>
      </c>
      <c r="B139" s="38" t="s">
        <v>74</v>
      </c>
      <c r="C139" s="39">
        <v>15</v>
      </c>
      <c r="D139" s="39"/>
      <c r="E139" s="28"/>
      <c r="F139" s="38"/>
    </row>
    <row r="140" spans="1:6" s="2" customFormat="1" ht="24.75" customHeight="1">
      <c r="A140" s="26">
        <v>22</v>
      </c>
      <c r="B140" s="29" t="s">
        <v>34</v>
      </c>
      <c r="C140" s="55">
        <v>20</v>
      </c>
      <c r="D140" s="55"/>
      <c r="E140" s="26"/>
      <c r="F140" s="29"/>
    </row>
    <row r="141" spans="1:6" s="3" customFormat="1" ht="28.5" customHeight="1">
      <c r="A141" s="41"/>
      <c r="B141" s="42" t="s">
        <v>70</v>
      </c>
      <c r="C141" s="41">
        <v>10</v>
      </c>
      <c r="D141" s="41"/>
      <c r="E141" s="41"/>
      <c r="F141" s="44"/>
    </row>
    <row r="142" spans="1:6" s="7" customFormat="1" ht="24" customHeight="1">
      <c r="A142" s="58"/>
      <c r="B142" s="56" t="s">
        <v>71</v>
      </c>
      <c r="C142" s="32">
        <v>10</v>
      </c>
      <c r="D142" s="32"/>
      <c r="E142" s="58"/>
      <c r="F142" s="59"/>
    </row>
    <row r="143" spans="1:6" s="2" customFormat="1" ht="29.25" customHeight="1">
      <c r="A143" s="26">
        <v>23</v>
      </c>
      <c r="B143" s="29" t="s">
        <v>64</v>
      </c>
      <c r="C143" s="55">
        <v>10</v>
      </c>
      <c r="D143" s="55"/>
      <c r="E143" s="26"/>
      <c r="F143" s="29"/>
    </row>
    <row r="144" spans="1:6" s="3" customFormat="1" ht="22.5" customHeight="1">
      <c r="A144" s="41"/>
      <c r="B144" s="42" t="s">
        <v>72</v>
      </c>
      <c r="C144" s="41">
        <v>5</v>
      </c>
      <c r="D144" s="41"/>
      <c r="E144" s="41"/>
      <c r="F144" s="44"/>
    </row>
    <row r="145" spans="1:6" s="3" customFormat="1" ht="24" customHeight="1">
      <c r="A145" s="41"/>
      <c r="B145" s="42" t="s">
        <v>73</v>
      </c>
      <c r="C145" s="43">
        <v>5</v>
      </c>
      <c r="D145" s="43"/>
      <c r="E145" s="41"/>
      <c r="F145" s="44"/>
    </row>
    <row r="146" spans="1:6" ht="33" customHeight="1">
      <c r="A146" s="17" t="s">
        <v>81</v>
      </c>
      <c r="B146" s="62" t="s">
        <v>82</v>
      </c>
      <c r="C146" s="17">
        <f>C126+C92+C4</f>
        <v>950</v>
      </c>
      <c r="D146" s="17"/>
      <c r="E146" s="62"/>
      <c r="F146" s="17"/>
    </row>
    <row r="147" spans="1:6" ht="380.25" customHeight="1">
      <c r="A147" s="110" t="s">
        <v>132</v>
      </c>
      <c r="B147" s="110"/>
      <c r="C147" s="110"/>
      <c r="D147" s="110"/>
      <c r="E147" s="110"/>
      <c r="F147" s="110"/>
    </row>
  </sheetData>
  <sheetProtection/>
  <mergeCells count="7">
    <mergeCell ref="A147:F147"/>
    <mergeCell ref="A1:F1"/>
    <mergeCell ref="B2:B3"/>
    <mergeCell ref="A2:A3"/>
    <mergeCell ref="C2:D2"/>
    <mergeCell ref="E2:E3"/>
    <mergeCell ref="F2:F3"/>
  </mergeCells>
  <printOptions/>
  <pageMargins left="0.25" right="0.3" top="0.2362204724409449" bottom="0.2362204724409449"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56"/>
  <sheetViews>
    <sheetView tabSelected="1" zoomScale="85" zoomScaleNormal="85" zoomScalePageLayoutView="0" workbookViewId="0" topLeftCell="A1">
      <selection activeCell="M9" sqref="M9"/>
    </sheetView>
  </sheetViews>
  <sheetFormatPr defaultColWidth="9.125" defaultRowHeight="14.25"/>
  <cols>
    <col min="1" max="1" width="6.875" style="98" customWidth="1"/>
    <col min="2" max="2" width="89.875" style="79" customWidth="1"/>
    <col min="3" max="3" width="9.75390625" style="99" customWidth="1"/>
    <col min="4" max="5" width="9.00390625" style="99" customWidth="1"/>
    <col min="6" max="16384" width="9.125" style="79" customWidth="1"/>
  </cols>
  <sheetData>
    <row r="1" spans="1:5" ht="57" customHeight="1">
      <c r="A1" s="118" t="s">
        <v>201</v>
      </c>
      <c r="B1" s="118"/>
      <c r="C1" s="118"/>
      <c r="D1" s="118"/>
      <c r="E1" s="118"/>
    </row>
    <row r="2" spans="1:5" ht="33.75" customHeight="1">
      <c r="A2" s="119" t="s">
        <v>0</v>
      </c>
      <c r="B2" s="119" t="s">
        <v>78</v>
      </c>
      <c r="C2" s="121" t="s">
        <v>90</v>
      </c>
      <c r="D2" s="122"/>
      <c r="E2" s="119" t="s">
        <v>93</v>
      </c>
    </row>
    <row r="3" spans="1:5" ht="72" customHeight="1">
      <c r="A3" s="120"/>
      <c r="B3" s="120"/>
      <c r="C3" s="80" t="s">
        <v>91</v>
      </c>
      <c r="D3" s="80" t="s">
        <v>92</v>
      </c>
      <c r="E3" s="120"/>
    </row>
    <row r="4" spans="1:5" ht="38.25" customHeight="1">
      <c r="A4" s="100" t="s">
        <v>192</v>
      </c>
      <c r="B4" s="81" t="s">
        <v>197</v>
      </c>
      <c r="C4" s="80"/>
      <c r="D4" s="80"/>
      <c r="E4" s="100"/>
    </row>
    <row r="5" spans="1:5" ht="38.25" customHeight="1">
      <c r="A5" s="101" t="s">
        <v>77</v>
      </c>
      <c r="B5" s="102" t="s">
        <v>76</v>
      </c>
      <c r="C5" s="101">
        <f>C6+C11+C14+C17+C21+C25+C36+C49+C60</f>
        <v>550</v>
      </c>
      <c r="D5" s="101"/>
      <c r="E5" s="101"/>
    </row>
    <row r="6" spans="1:5" ht="31.5" customHeight="1">
      <c r="A6" s="63">
        <v>1</v>
      </c>
      <c r="B6" s="68" t="s">
        <v>139</v>
      </c>
      <c r="C6" s="63">
        <v>200</v>
      </c>
      <c r="D6" s="63"/>
      <c r="E6" s="63"/>
    </row>
    <row r="7" spans="1:5" s="82" customFormat="1" ht="35.25" customHeight="1">
      <c r="A7" s="63"/>
      <c r="B7" s="64" t="s">
        <v>140</v>
      </c>
      <c r="C7" s="65">
        <v>200</v>
      </c>
      <c r="D7" s="63"/>
      <c r="E7" s="63"/>
    </row>
    <row r="8" spans="1:5" s="83" customFormat="1" ht="21" customHeight="1">
      <c r="A8" s="65"/>
      <c r="B8" s="64" t="s">
        <v>141</v>
      </c>
      <c r="C8" s="66">
        <v>180</v>
      </c>
      <c r="D8" s="66"/>
      <c r="E8" s="65"/>
    </row>
    <row r="9" spans="1:5" s="83" customFormat="1" ht="21" customHeight="1">
      <c r="A9" s="65"/>
      <c r="B9" s="64" t="s">
        <v>142</v>
      </c>
      <c r="C9" s="66">
        <v>150</v>
      </c>
      <c r="D9" s="66"/>
      <c r="E9" s="65"/>
    </row>
    <row r="10" spans="1:5" s="83" customFormat="1" ht="21" customHeight="1">
      <c r="A10" s="65"/>
      <c r="B10" s="64" t="s">
        <v>143</v>
      </c>
      <c r="C10" s="66">
        <v>100</v>
      </c>
      <c r="D10" s="66"/>
      <c r="E10" s="65"/>
    </row>
    <row r="11" spans="1:5" s="69" customFormat="1" ht="63" customHeight="1">
      <c r="A11" s="63">
        <v>2</v>
      </c>
      <c r="B11" s="67" t="s">
        <v>196</v>
      </c>
      <c r="C11" s="63">
        <v>30</v>
      </c>
      <c r="D11" s="63"/>
      <c r="E11" s="63"/>
    </row>
    <row r="12" spans="1:5" s="72" customFormat="1" ht="29.25" customHeight="1">
      <c r="A12" s="70"/>
      <c r="B12" s="71" t="s">
        <v>145</v>
      </c>
      <c r="C12" s="66">
        <v>30</v>
      </c>
      <c r="D12" s="66"/>
      <c r="E12" s="66"/>
    </row>
    <row r="13" spans="1:5" s="72" customFormat="1" ht="34.5" customHeight="1">
      <c r="A13" s="73"/>
      <c r="B13" s="74" t="s">
        <v>59</v>
      </c>
      <c r="C13" s="75">
        <v>0</v>
      </c>
      <c r="D13" s="75"/>
      <c r="E13" s="75"/>
    </row>
    <row r="14" spans="1:5" s="77" customFormat="1" ht="33" customHeight="1">
      <c r="A14" s="63">
        <v>3</v>
      </c>
      <c r="B14" s="68" t="s">
        <v>2</v>
      </c>
      <c r="C14" s="76">
        <v>60</v>
      </c>
      <c r="D14" s="76"/>
      <c r="E14" s="68"/>
    </row>
    <row r="15" spans="1:5" s="78" customFormat="1" ht="22.5" customHeight="1">
      <c r="A15" s="65"/>
      <c r="B15" s="71" t="s">
        <v>144</v>
      </c>
      <c r="C15" s="66">
        <v>50</v>
      </c>
      <c r="D15" s="66"/>
      <c r="E15" s="65"/>
    </row>
    <row r="16" spans="1:5" s="78" customFormat="1" ht="38.25" customHeight="1">
      <c r="A16" s="65"/>
      <c r="B16" s="71" t="s">
        <v>59</v>
      </c>
      <c r="C16" s="66">
        <v>0</v>
      </c>
      <c r="D16" s="66"/>
      <c r="E16" s="65"/>
    </row>
    <row r="17" spans="1:5" s="69" customFormat="1" ht="38.25" customHeight="1">
      <c r="A17" s="63">
        <v>4</v>
      </c>
      <c r="B17" s="103" t="s">
        <v>146</v>
      </c>
      <c r="C17" s="63">
        <v>40</v>
      </c>
      <c r="D17" s="63"/>
      <c r="E17" s="63"/>
    </row>
    <row r="18" spans="1:5" s="72" customFormat="1" ht="23.25" customHeight="1">
      <c r="A18" s="65"/>
      <c r="B18" s="64" t="s">
        <v>6</v>
      </c>
      <c r="C18" s="66">
        <v>40</v>
      </c>
      <c r="D18" s="66"/>
      <c r="E18" s="65"/>
    </row>
    <row r="19" spans="1:5" s="72" customFormat="1" ht="23.25" customHeight="1">
      <c r="A19" s="65"/>
      <c r="B19" s="64" t="s">
        <v>7</v>
      </c>
      <c r="C19" s="66">
        <v>30</v>
      </c>
      <c r="D19" s="66"/>
      <c r="E19" s="65"/>
    </row>
    <row r="20" spans="1:5" s="72" customFormat="1" ht="23.25" customHeight="1">
      <c r="A20" s="65"/>
      <c r="B20" s="64" t="s">
        <v>8</v>
      </c>
      <c r="C20" s="66">
        <v>10</v>
      </c>
      <c r="D20" s="66"/>
      <c r="E20" s="65"/>
    </row>
    <row r="21" spans="1:5" ht="34.5" customHeight="1">
      <c r="A21" s="63">
        <v>5</v>
      </c>
      <c r="B21" s="68" t="s">
        <v>10</v>
      </c>
      <c r="C21" s="63">
        <v>40</v>
      </c>
      <c r="D21" s="63"/>
      <c r="E21" s="63"/>
    </row>
    <row r="22" spans="1:5" s="72" customFormat="1" ht="27" customHeight="1">
      <c r="A22" s="65"/>
      <c r="B22" s="64" t="s">
        <v>147</v>
      </c>
      <c r="C22" s="66">
        <v>20</v>
      </c>
      <c r="D22" s="66"/>
      <c r="E22" s="65"/>
    </row>
    <row r="23" spans="1:5" s="72" customFormat="1" ht="27" customHeight="1">
      <c r="A23" s="65"/>
      <c r="B23" s="64" t="s">
        <v>148</v>
      </c>
      <c r="C23" s="66">
        <v>20</v>
      </c>
      <c r="D23" s="66"/>
      <c r="E23" s="65"/>
    </row>
    <row r="24" spans="1:5" s="72" customFormat="1" ht="27" customHeight="1">
      <c r="A24" s="65"/>
      <c r="B24" s="64" t="s">
        <v>38</v>
      </c>
      <c r="C24" s="66">
        <v>0</v>
      </c>
      <c r="D24" s="66"/>
      <c r="E24" s="65"/>
    </row>
    <row r="25" spans="1:5" s="69" customFormat="1" ht="35.25" customHeight="1">
      <c r="A25" s="63">
        <v>6</v>
      </c>
      <c r="B25" s="68" t="s">
        <v>20</v>
      </c>
      <c r="C25" s="63">
        <v>40</v>
      </c>
      <c r="D25" s="63"/>
      <c r="E25" s="63"/>
    </row>
    <row r="26" spans="1:5" s="69" customFormat="1" ht="37.5" customHeight="1">
      <c r="A26" s="63">
        <v>6.1</v>
      </c>
      <c r="B26" s="68" t="s">
        <v>21</v>
      </c>
      <c r="C26" s="63">
        <v>10</v>
      </c>
      <c r="D26" s="63"/>
      <c r="E26" s="63"/>
    </row>
    <row r="27" spans="1:5" s="72" customFormat="1" ht="27.75" customHeight="1">
      <c r="A27" s="65"/>
      <c r="B27" s="64" t="s">
        <v>22</v>
      </c>
      <c r="C27" s="66">
        <v>10</v>
      </c>
      <c r="D27" s="66"/>
      <c r="E27" s="65"/>
    </row>
    <row r="28" spans="1:5" s="72" customFormat="1" ht="29.25" customHeight="1">
      <c r="A28" s="65"/>
      <c r="B28" s="64" t="s">
        <v>5</v>
      </c>
      <c r="C28" s="66">
        <v>0</v>
      </c>
      <c r="D28" s="66"/>
      <c r="E28" s="65"/>
    </row>
    <row r="29" spans="1:5" s="69" customFormat="1" ht="27.75" customHeight="1">
      <c r="A29" s="63">
        <v>6.2</v>
      </c>
      <c r="B29" s="68" t="s">
        <v>109</v>
      </c>
      <c r="C29" s="63">
        <v>15</v>
      </c>
      <c r="D29" s="63"/>
      <c r="E29" s="63"/>
    </row>
    <row r="30" spans="1:5" s="72" customFormat="1" ht="22.5" customHeight="1">
      <c r="A30" s="65"/>
      <c r="B30" s="64" t="s">
        <v>61</v>
      </c>
      <c r="C30" s="65">
        <v>15</v>
      </c>
      <c r="D30" s="65"/>
      <c r="E30" s="65"/>
    </row>
    <row r="31" spans="1:5" s="72" customFormat="1" ht="21.75" customHeight="1">
      <c r="A31" s="65"/>
      <c r="B31" s="64" t="s">
        <v>62</v>
      </c>
      <c r="C31" s="65">
        <v>0</v>
      </c>
      <c r="D31" s="65"/>
      <c r="E31" s="65"/>
    </row>
    <row r="32" spans="1:5" s="69" customFormat="1" ht="24" customHeight="1">
      <c r="A32" s="63">
        <v>6.3</v>
      </c>
      <c r="B32" s="68" t="s">
        <v>23</v>
      </c>
      <c r="C32" s="63">
        <v>15</v>
      </c>
      <c r="D32" s="63"/>
      <c r="E32" s="63"/>
    </row>
    <row r="33" spans="1:5" s="72" customFormat="1" ht="24" customHeight="1">
      <c r="A33" s="65"/>
      <c r="B33" s="64" t="s">
        <v>6</v>
      </c>
      <c r="C33" s="66">
        <v>15</v>
      </c>
      <c r="D33" s="66"/>
      <c r="E33" s="65"/>
    </row>
    <row r="34" spans="1:5" s="72" customFormat="1" ht="22.5" customHeight="1">
      <c r="A34" s="65"/>
      <c r="B34" s="64" t="s">
        <v>7</v>
      </c>
      <c r="C34" s="66">
        <v>10</v>
      </c>
      <c r="D34" s="66"/>
      <c r="E34" s="65"/>
    </row>
    <row r="35" spans="1:5" s="72" customFormat="1" ht="22.5" customHeight="1">
      <c r="A35" s="65"/>
      <c r="B35" s="64" t="s">
        <v>8</v>
      </c>
      <c r="C35" s="66">
        <v>5</v>
      </c>
      <c r="D35" s="66"/>
      <c r="E35" s="65"/>
    </row>
    <row r="36" spans="1:5" s="69" customFormat="1" ht="42.75" customHeight="1">
      <c r="A36" s="63">
        <v>7</v>
      </c>
      <c r="B36" s="104" t="s">
        <v>149</v>
      </c>
      <c r="C36" s="63">
        <v>60</v>
      </c>
      <c r="D36" s="63"/>
      <c r="E36" s="63"/>
    </row>
    <row r="37" spans="1:5" ht="37.5" customHeight="1">
      <c r="A37" s="63">
        <v>7.1</v>
      </c>
      <c r="B37" s="68" t="s">
        <v>13</v>
      </c>
      <c r="C37" s="63">
        <v>20</v>
      </c>
      <c r="D37" s="63"/>
      <c r="E37" s="63"/>
    </row>
    <row r="38" spans="1:5" s="72" customFormat="1" ht="19.5" customHeight="1">
      <c r="A38" s="65"/>
      <c r="B38" s="64" t="s">
        <v>150</v>
      </c>
      <c r="C38" s="65">
        <v>20</v>
      </c>
      <c r="D38" s="65"/>
      <c r="E38" s="65"/>
    </row>
    <row r="39" spans="1:5" s="72" customFormat="1" ht="19.5" customHeight="1">
      <c r="A39" s="65"/>
      <c r="B39" s="64" t="s">
        <v>151</v>
      </c>
      <c r="C39" s="65">
        <v>10</v>
      </c>
      <c r="D39" s="65"/>
      <c r="E39" s="65"/>
    </row>
    <row r="40" spans="1:5" s="72" customFormat="1" ht="19.5" customHeight="1">
      <c r="A40" s="65"/>
      <c r="B40" s="64" t="s">
        <v>47</v>
      </c>
      <c r="C40" s="65">
        <v>0</v>
      </c>
      <c r="D40" s="65"/>
      <c r="E40" s="65"/>
    </row>
    <row r="41" spans="1:5" s="69" customFormat="1" ht="35.25" customHeight="1">
      <c r="A41" s="63">
        <v>7.2</v>
      </c>
      <c r="B41" s="68" t="s">
        <v>107</v>
      </c>
      <c r="C41" s="63">
        <v>20</v>
      </c>
      <c r="D41" s="63"/>
      <c r="E41" s="63"/>
    </row>
    <row r="42" spans="1:5" s="72" customFormat="1" ht="24.75" customHeight="1">
      <c r="A42" s="65"/>
      <c r="B42" s="64" t="s">
        <v>6</v>
      </c>
      <c r="C42" s="66">
        <v>20</v>
      </c>
      <c r="D42" s="66"/>
      <c r="E42" s="65"/>
    </row>
    <row r="43" spans="1:5" s="72" customFormat="1" ht="24.75" customHeight="1">
      <c r="A43" s="65"/>
      <c r="B43" s="64" t="s">
        <v>7</v>
      </c>
      <c r="C43" s="66">
        <v>10</v>
      </c>
      <c r="D43" s="66"/>
      <c r="E43" s="65"/>
    </row>
    <row r="44" spans="1:5" s="72" customFormat="1" ht="24.75" customHeight="1">
      <c r="A44" s="65"/>
      <c r="B44" s="64" t="s">
        <v>8</v>
      </c>
      <c r="C44" s="66">
        <v>5</v>
      </c>
      <c r="D44" s="66"/>
      <c r="E44" s="65"/>
    </row>
    <row r="45" spans="1:5" s="69" customFormat="1" ht="38.25" customHeight="1">
      <c r="A45" s="63">
        <v>7.3</v>
      </c>
      <c r="B45" s="68" t="s">
        <v>152</v>
      </c>
      <c r="C45" s="63">
        <v>20</v>
      </c>
      <c r="D45" s="63"/>
      <c r="E45" s="63"/>
    </row>
    <row r="46" spans="1:5" s="72" customFormat="1" ht="20.25" customHeight="1">
      <c r="A46" s="65"/>
      <c r="B46" s="64" t="s">
        <v>6</v>
      </c>
      <c r="C46" s="66">
        <v>20</v>
      </c>
      <c r="D46" s="66"/>
      <c r="E46" s="65"/>
    </row>
    <row r="47" spans="1:5" s="72" customFormat="1" ht="20.25" customHeight="1">
      <c r="A47" s="65"/>
      <c r="B47" s="64" t="s">
        <v>7</v>
      </c>
      <c r="C47" s="66">
        <v>10</v>
      </c>
      <c r="D47" s="66"/>
      <c r="E47" s="65"/>
    </row>
    <row r="48" spans="1:5" s="72" customFormat="1" ht="20.25" customHeight="1">
      <c r="A48" s="65"/>
      <c r="B48" s="64" t="s">
        <v>8</v>
      </c>
      <c r="C48" s="66">
        <v>5</v>
      </c>
      <c r="D48" s="66"/>
      <c r="E48" s="65"/>
    </row>
    <row r="49" spans="1:5" s="69" customFormat="1" ht="31.5" customHeight="1">
      <c r="A49" s="63">
        <v>8</v>
      </c>
      <c r="B49" s="68" t="s">
        <v>16</v>
      </c>
      <c r="C49" s="63">
        <v>40</v>
      </c>
      <c r="D49" s="63"/>
      <c r="E49" s="63"/>
    </row>
    <row r="50" spans="1:5" s="69" customFormat="1" ht="29.25" customHeight="1">
      <c r="A50" s="63">
        <v>8.1</v>
      </c>
      <c r="B50" s="68" t="s">
        <v>17</v>
      </c>
      <c r="C50" s="63">
        <v>10</v>
      </c>
      <c r="D50" s="63"/>
      <c r="E50" s="63"/>
    </row>
    <row r="51" spans="1:5" s="72" customFormat="1" ht="21.75" customHeight="1">
      <c r="A51" s="65"/>
      <c r="B51" s="64" t="s">
        <v>50</v>
      </c>
      <c r="C51" s="66">
        <v>10</v>
      </c>
      <c r="D51" s="66"/>
      <c r="E51" s="65"/>
    </row>
    <row r="52" spans="1:5" s="72" customFormat="1" ht="22.5" customHeight="1">
      <c r="A52" s="65"/>
      <c r="B52" s="64" t="s">
        <v>51</v>
      </c>
      <c r="C52" s="66">
        <v>0</v>
      </c>
      <c r="D52" s="66"/>
      <c r="E52" s="65"/>
    </row>
    <row r="53" spans="1:5" s="69" customFormat="1" ht="39.75" customHeight="1">
      <c r="A53" s="63">
        <v>8.2</v>
      </c>
      <c r="B53" s="68" t="s">
        <v>18</v>
      </c>
      <c r="C53" s="63">
        <v>20</v>
      </c>
      <c r="D53" s="63"/>
      <c r="E53" s="63"/>
    </row>
    <row r="54" spans="1:5" s="72" customFormat="1" ht="15" customHeight="1">
      <c r="A54" s="65"/>
      <c r="B54" s="64" t="s">
        <v>6</v>
      </c>
      <c r="C54" s="66">
        <v>20</v>
      </c>
      <c r="D54" s="66"/>
      <c r="E54" s="65"/>
    </row>
    <row r="55" spans="1:5" s="72" customFormat="1" ht="15" customHeight="1">
      <c r="A55" s="65"/>
      <c r="B55" s="64" t="s">
        <v>7</v>
      </c>
      <c r="C55" s="66">
        <v>10</v>
      </c>
      <c r="D55" s="66"/>
      <c r="E55" s="65"/>
    </row>
    <row r="56" spans="1:5" s="72" customFormat="1" ht="15" customHeight="1">
      <c r="A56" s="65"/>
      <c r="B56" s="64" t="s">
        <v>8</v>
      </c>
      <c r="C56" s="66">
        <v>5</v>
      </c>
      <c r="D56" s="66"/>
      <c r="E56" s="65"/>
    </row>
    <row r="57" spans="1:5" s="69" customFormat="1" ht="24.75" customHeight="1">
      <c r="A57" s="63">
        <v>8.3</v>
      </c>
      <c r="B57" s="68" t="s">
        <v>19</v>
      </c>
      <c r="C57" s="63">
        <v>10</v>
      </c>
      <c r="D57" s="63"/>
      <c r="E57" s="63"/>
    </row>
    <row r="58" spans="1:5" s="72" customFormat="1" ht="24.75" customHeight="1">
      <c r="A58" s="65"/>
      <c r="B58" s="64" t="s">
        <v>50</v>
      </c>
      <c r="C58" s="66">
        <v>10</v>
      </c>
      <c r="D58" s="66"/>
      <c r="E58" s="65"/>
    </row>
    <row r="59" spans="1:5" s="72" customFormat="1" ht="27.75" customHeight="1">
      <c r="A59" s="65"/>
      <c r="B59" s="64" t="s">
        <v>51</v>
      </c>
      <c r="C59" s="66">
        <v>0</v>
      </c>
      <c r="D59" s="66"/>
      <c r="E59" s="65"/>
    </row>
    <row r="60" spans="1:5" s="69" customFormat="1" ht="76.5" customHeight="1">
      <c r="A60" s="63">
        <v>9</v>
      </c>
      <c r="B60" s="105" t="s">
        <v>153</v>
      </c>
      <c r="C60" s="63">
        <v>40</v>
      </c>
      <c r="D60" s="63"/>
      <c r="E60" s="63"/>
    </row>
    <row r="61" spans="1:5" ht="29.25" customHeight="1">
      <c r="A61" s="63">
        <v>9.2</v>
      </c>
      <c r="B61" s="68" t="s">
        <v>11</v>
      </c>
      <c r="C61" s="63">
        <v>20</v>
      </c>
      <c r="D61" s="63"/>
      <c r="E61" s="63"/>
    </row>
    <row r="62" spans="1:5" s="72" customFormat="1" ht="27" customHeight="1">
      <c r="A62" s="65"/>
      <c r="B62" s="64" t="s">
        <v>39</v>
      </c>
      <c r="C62" s="66">
        <v>20</v>
      </c>
      <c r="D62" s="66"/>
      <c r="E62" s="65"/>
    </row>
    <row r="63" spans="1:5" s="72" customFormat="1" ht="27" customHeight="1">
      <c r="A63" s="65"/>
      <c r="B63" s="64" t="s">
        <v>40</v>
      </c>
      <c r="C63" s="66">
        <v>15</v>
      </c>
      <c r="D63" s="66"/>
      <c r="E63" s="65"/>
    </row>
    <row r="64" spans="1:5" s="72" customFormat="1" ht="27" customHeight="1">
      <c r="A64" s="65"/>
      <c r="B64" s="64" t="s">
        <v>41</v>
      </c>
      <c r="C64" s="66">
        <v>0</v>
      </c>
      <c r="D64" s="66"/>
      <c r="E64" s="65"/>
    </row>
    <row r="65" spans="1:5" ht="25.5" customHeight="1">
      <c r="A65" s="63">
        <v>9.3</v>
      </c>
      <c r="B65" s="68" t="s">
        <v>12</v>
      </c>
      <c r="C65" s="63">
        <v>20</v>
      </c>
      <c r="D65" s="63"/>
      <c r="E65" s="63"/>
    </row>
    <row r="66" spans="1:5" s="72" customFormat="1" ht="23.25" customHeight="1">
      <c r="A66" s="65"/>
      <c r="B66" s="64" t="s">
        <v>42</v>
      </c>
      <c r="C66" s="66">
        <v>20</v>
      </c>
      <c r="D66" s="66"/>
      <c r="E66" s="65"/>
    </row>
    <row r="67" spans="1:5" s="72" customFormat="1" ht="26.25" customHeight="1">
      <c r="A67" s="65"/>
      <c r="B67" s="64" t="s">
        <v>44</v>
      </c>
      <c r="C67" s="66">
        <v>15</v>
      </c>
      <c r="D67" s="66"/>
      <c r="E67" s="65"/>
    </row>
    <row r="68" spans="1:5" s="72" customFormat="1" ht="23.25" customHeight="1">
      <c r="A68" s="65"/>
      <c r="B68" s="64" t="s">
        <v>43</v>
      </c>
      <c r="C68" s="66">
        <v>0</v>
      </c>
      <c r="D68" s="66"/>
      <c r="E68" s="65"/>
    </row>
    <row r="69" spans="1:5" ht="37.5" customHeight="1">
      <c r="A69" s="63" t="s">
        <v>25</v>
      </c>
      <c r="B69" s="68" t="s">
        <v>79</v>
      </c>
      <c r="C69" s="63">
        <f>C70+C74+C80+C84+C88+C92+C96+C100</f>
        <v>200</v>
      </c>
      <c r="D69" s="63"/>
      <c r="E69" s="63"/>
    </row>
    <row r="70" spans="1:5" s="69" customFormat="1" ht="48" customHeight="1">
      <c r="A70" s="63">
        <v>1</v>
      </c>
      <c r="B70" s="68" t="s">
        <v>26</v>
      </c>
      <c r="C70" s="63">
        <v>30</v>
      </c>
      <c r="D70" s="63"/>
      <c r="E70" s="63"/>
    </row>
    <row r="71" spans="1:5" s="72" customFormat="1" ht="21" customHeight="1">
      <c r="A71" s="65"/>
      <c r="B71" s="64" t="s">
        <v>6</v>
      </c>
      <c r="C71" s="66">
        <v>30</v>
      </c>
      <c r="D71" s="66"/>
      <c r="E71" s="65"/>
    </row>
    <row r="72" spans="1:5" s="72" customFormat="1" ht="21" customHeight="1">
      <c r="A72" s="65"/>
      <c r="B72" s="64" t="s">
        <v>7</v>
      </c>
      <c r="C72" s="66">
        <v>20</v>
      </c>
      <c r="D72" s="66"/>
      <c r="E72" s="65"/>
    </row>
    <row r="73" spans="1:5" s="72" customFormat="1" ht="21" customHeight="1">
      <c r="A73" s="65"/>
      <c r="B73" s="64" t="s">
        <v>8</v>
      </c>
      <c r="C73" s="66">
        <v>10</v>
      </c>
      <c r="D73" s="66"/>
      <c r="E73" s="65"/>
    </row>
    <row r="74" spans="1:5" s="69" customFormat="1" ht="53.25" customHeight="1">
      <c r="A74" s="63">
        <v>2</v>
      </c>
      <c r="B74" s="68" t="s">
        <v>154</v>
      </c>
      <c r="C74" s="63">
        <v>30</v>
      </c>
      <c r="D74" s="63"/>
      <c r="E74" s="63"/>
    </row>
    <row r="75" spans="1:5" s="69" customFormat="1" ht="33" customHeight="1">
      <c r="A75" s="63">
        <v>2.1</v>
      </c>
      <c r="B75" s="68" t="s">
        <v>155</v>
      </c>
      <c r="C75" s="63">
        <v>20</v>
      </c>
      <c r="D75" s="63"/>
      <c r="E75" s="63"/>
    </row>
    <row r="76" spans="1:5" s="72" customFormat="1" ht="19.5" customHeight="1">
      <c r="A76" s="65"/>
      <c r="B76" s="64" t="s">
        <v>156</v>
      </c>
      <c r="C76" s="66">
        <v>20</v>
      </c>
      <c r="D76" s="66"/>
      <c r="E76" s="65"/>
    </row>
    <row r="77" spans="1:5" s="72" customFormat="1" ht="19.5" customHeight="1">
      <c r="A77" s="65"/>
      <c r="B77" s="64" t="s">
        <v>157</v>
      </c>
      <c r="C77" s="66">
        <v>10</v>
      </c>
      <c r="D77" s="66"/>
      <c r="E77" s="65"/>
    </row>
    <row r="78" spans="1:5" s="72" customFormat="1" ht="26.25" customHeight="1">
      <c r="A78" s="65"/>
      <c r="B78" s="64" t="s">
        <v>55</v>
      </c>
      <c r="C78" s="66">
        <v>0</v>
      </c>
      <c r="D78" s="66"/>
      <c r="E78" s="65"/>
    </row>
    <row r="79" spans="1:5" s="69" customFormat="1" ht="33.75" customHeight="1">
      <c r="A79" s="63">
        <v>2.2</v>
      </c>
      <c r="B79" s="68" t="s">
        <v>29</v>
      </c>
      <c r="C79" s="63">
        <v>10</v>
      </c>
      <c r="D79" s="63"/>
      <c r="E79" s="63"/>
    </row>
    <row r="80" spans="1:5" s="69" customFormat="1" ht="23.25" customHeight="1">
      <c r="A80" s="63">
        <v>3</v>
      </c>
      <c r="B80" s="68" t="s">
        <v>63</v>
      </c>
      <c r="C80" s="63">
        <v>25</v>
      </c>
      <c r="D80" s="63"/>
      <c r="E80" s="63"/>
    </row>
    <row r="81" spans="1:5" s="72" customFormat="1" ht="17.25" customHeight="1">
      <c r="A81" s="65"/>
      <c r="B81" s="64" t="s">
        <v>56</v>
      </c>
      <c r="C81" s="66">
        <v>25</v>
      </c>
      <c r="D81" s="66"/>
      <c r="E81" s="65"/>
    </row>
    <row r="82" spans="1:5" s="72" customFormat="1" ht="18" customHeight="1">
      <c r="A82" s="65"/>
      <c r="B82" s="64" t="s">
        <v>52</v>
      </c>
      <c r="C82" s="66">
        <v>20</v>
      </c>
      <c r="D82" s="66"/>
      <c r="E82" s="65"/>
    </row>
    <row r="83" spans="1:5" s="72" customFormat="1" ht="20.25" customHeight="1">
      <c r="A83" s="65"/>
      <c r="B83" s="64" t="s">
        <v>57</v>
      </c>
      <c r="C83" s="66">
        <v>15</v>
      </c>
      <c r="D83" s="66"/>
      <c r="E83" s="65"/>
    </row>
    <row r="84" spans="1:5" s="69" customFormat="1" ht="23.25" customHeight="1">
      <c r="A84" s="63">
        <v>4</v>
      </c>
      <c r="B84" s="68" t="s">
        <v>83</v>
      </c>
      <c r="C84" s="63">
        <v>25</v>
      </c>
      <c r="D84" s="63"/>
      <c r="E84" s="63"/>
    </row>
    <row r="85" spans="1:5" s="72" customFormat="1" ht="18.75" customHeight="1">
      <c r="A85" s="65"/>
      <c r="B85" s="64" t="s">
        <v>56</v>
      </c>
      <c r="C85" s="66">
        <v>25</v>
      </c>
      <c r="D85" s="66"/>
      <c r="E85" s="65"/>
    </row>
    <row r="86" spans="1:5" s="72" customFormat="1" ht="24" customHeight="1">
      <c r="A86" s="65"/>
      <c r="B86" s="64" t="s">
        <v>52</v>
      </c>
      <c r="C86" s="66">
        <v>20</v>
      </c>
      <c r="D86" s="66"/>
      <c r="E86" s="65"/>
    </row>
    <row r="87" spans="1:5" s="72" customFormat="1" ht="20.25" customHeight="1">
      <c r="A87" s="65"/>
      <c r="B87" s="64" t="s">
        <v>57</v>
      </c>
      <c r="C87" s="66">
        <v>15</v>
      </c>
      <c r="D87" s="66"/>
      <c r="E87" s="65"/>
    </row>
    <row r="88" spans="1:5" s="69" customFormat="1" ht="39.75" customHeight="1">
      <c r="A88" s="63">
        <v>5</v>
      </c>
      <c r="B88" s="68" t="s">
        <v>84</v>
      </c>
      <c r="C88" s="63">
        <v>30</v>
      </c>
      <c r="D88" s="63"/>
      <c r="E88" s="63"/>
    </row>
    <row r="89" spans="1:5" s="72" customFormat="1" ht="17.25" customHeight="1">
      <c r="A89" s="65"/>
      <c r="B89" s="64" t="s">
        <v>6</v>
      </c>
      <c r="C89" s="66">
        <v>30</v>
      </c>
      <c r="D89" s="66"/>
      <c r="E89" s="65"/>
    </row>
    <row r="90" spans="1:5" s="72" customFormat="1" ht="17.25" customHeight="1">
      <c r="A90" s="65"/>
      <c r="B90" s="64" t="s">
        <v>7</v>
      </c>
      <c r="C90" s="66">
        <v>20</v>
      </c>
      <c r="D90" s="66"/>
      <c r="E90" s="65"/>
    </row>
    <row r="91" spans="1:5" s="72" customFormat="1" ht="17.25" customHeight="1">
      <c r="A91" s="65"/>
      <c r="B91" s="64" t="s">
        <v>8</v>
      </c>
      <c r="C91" s="66">
        <v>10</v>
      </c>
      <c r="D91" s="66"/>
      <c r="E91" s="65"/>
    </row>
    <row r="92" spans="1:5" s="69" customFormat="1" ht="75" customHeight="1">
      <c r="A92" s="63">
        <v>6</v>
      </c>
      <c r="B92" s="68" t="s">
        <v>110</v>
      </c>
      <c r="C92" s="63">
        <v>30</v>
      </c>
      <c r="D92" s="63"/>
      <c r="E92" s="63"/>
    </row>
    <row r="93" spans="1:5" s="72" customFormat="1" ht="22.5" customHeight="1">
      <c r="A93" s="65"/>
      <c r="B93" s="64" t="s">
        <v>6</v>
      </c>
      <c r="C93" s="66">
        <v>30</v>
      </c>
      <c r="D93" s="66"/>
      <c r="E93" s="65"/>
    </row>
    <row r="94" spans="1:5" s="72" customFormat="1" ht="21" customHeight="1">
      <c r="A94" s="65"/>
      <c r="B94" s="64" t="s">
        <v>58</v>
      </c>
      <c r="C94" s="66">
        <v>20</v>
      </c>
      <c r="D94" s="66"/>
      <c r="E94" s="65"/>
    </row>
    <row r="95" spans="1:5" s="72" customFormat="1" ht="20.25" customHeight="1">
      <c r="A95" s="65"/>
      <c r="B95" s="64" t="s">
        <v>8</v>
      </c>
      <c r="C95" s="66">
        <v>10</v>
      </c>
      <c r="D95" s="66"/>
      <c r="E95" s="65"/>
    </row>
    <row r="96" spans="1:5" s="69" customFormat="1" ht="21.75" customHeight="1">
      <c r="A96" s="63">
        <v>7</v>
      </c>
      <c r="B96" s="68" t="s">
        <v>30</v>
      </c>
      <c r="C96" s="63">
        <v>10</v>
      </c>
      <c r="D96" s="63"/>
      <c r="E96" s="63"/>
    </row>
    <row r="97" spans="1:5" s="72" customFormat="1" ht="19.5" customHeight="1">
      <c r="A97" s="65"/>
      <c r="B97" s="64" t="s">
        <v>6</v>
      </c>
      <c r="C97" s="66">
        <v>10</v>
      </c>
      <c r="D97" s="66"/>
      <c r="E97" s="65"/>
    </row>
    <row r="98" spans="1:5" s="72" customFormat="1" ht="19.5" customHeight="1">
      <c r="A98" s="65"/>
      <c r="B98" s="64" t="s">
        <v>7</v>
      </c>
      <c r="C98" s="66">
        <v>5</v>
      </c>
      <c r="D98" s="66"/>
      <c r="E98" s="65"/>
    </row>
    <row r="99" spans="1:5" s="72" customFormat="1" ht="15" customHeight="1">
      <c r="A99" s="65"/>
      <c r="B99" s="64" t="s">
        <v>8</v>
      </c>
      <c r="C99" s="66">
        <v>0</v>
      </c>
      <c r="D99" s="66"/>
      <c r="E99" s="65"/>
    </row>
    <row r="100" spans="1:5" s="69" customFormat="1" ht="40.5" customHeight="1">
      <c r="A100" s="63">
        <v>8</v>
      </c>
      <c r="B100" s="68" t="s">
        <v>87</v>
      </c>
      <c r="C100" s="63">
        <v>20</v>
      </c>
      <c r="D100" s="63"/>
      <c r="E100" s="63"/>
    </row>
    <row r="101" spans="1:5" s="72" customFormat="1" ht="17.25" customHeight="1">
      <c r="A101" s="65"/>
      <c r="B101" s="64" t="s">
        <v>6</v>
      </c>
      <c r="C101" s="66">
        <v>20</v>
      </c>
      <c r="D101" s="66"/>
      <c r="E101" s="65"/>
    </row>
    <row r="102" spans="1:5" s="72" customFormat="1" ht="17.25" customHeight="1">
      <c r="A102" s="65"/>
      <c r="B102" s="64" t="s">
        <v>7</v>
      </c>
      <c r="C102" s="66">
        <v>10</v>
      </c>
      <c r="D102" s="66"/>
      <c r="E102" s="65"/>
    </row>
    <row r="103" spans="1:5" s="72" customFormat="1" ht="17.25" customHeight="1">
      <c r="A103" s="65"/>
      <c r="B103" s="64" t="s">
        <v>8</v>
      </c>
      <c r="C103" s="66">
        <v>0</v>
      </c>
      <c r="D103" s="66"/>
      <c r="E103" s="65"/>
    </row>
    <row r="104" spans="1:5" s="69" customFormat="1" ht="27.75" customHeight="1">
      <c r="A104" s="63" t="s">
        <v>31</v>
      </c>
      <c r="B104" s="68" t="s">
        <v>80</v>
      </c>
      <c r="C104" s="63">
        <f>C105+C112+C116+C124+C128+C131</f>
        <v>200</v>
      </c>
      <c r="D104" s="63"/>
      <c r="E104" s="63"/>
    </row>
    <row r="105" spans="1:5" s="69" customFormat="1" ht="33.75" customHeight="1">
      <c r="A105" s="63">
        <v>1</v>
      </c>
      <c r="B105" s="68" t="s">
        <v>32</v>
      </c>
      <c r="C105" s="63">
        <v>70</v>
      </c>
      <c r="D105" s="63"/>
      <c r="E105" s="63"/>
    </row>
    <row r="106" spans="1:5" s="69" customFormat="1" ht="65.25" customHeight="1">
      <c r="A106" s="84" t="s">
        <v>85</v>
      </c>
      <c r="B106" s="68" t="s">
        <v>135</v>
      </c>
      <c r="C106" s="76">
        <v>20</v>
      </c>
      <c r="D106" s="76"/>
      <c r="E106" s="63"/>
    </row>
    <row r="107" spans="1:5" s="69" customFormat="1" ht="37.5" customHeight="1">
      <c r="A107" s="84" t="s">
        <v>1</v>
      </c>
      <c r="B107" s="68" t="s">
        <v>136</v>
      </c>
      <c r="C107" s="76">
        <v>40</v>
      </c>
      <c r="D107" s="76"/>
      <c r="E107" s="63"/>
    </row>
    <row r="108" spans="1:5" s="72" customFormat="1" ht="27.75" customHeight="1">
      <c r="A108" s="65"/>
      <c r="B108" s="64" t="s">
        <v>65</v>
      </c>
      <c r="C108" s="65">
        <v>15</v>
      </c>
      <c r="D108" s="65"/>
      <c r="E108" s="65"/>
    </row>
    <row r="109" spans="1:5" s="72" customFormat="1" ht="24.75" customHeight="1">
      <c r="A109" s="65"/>
      <c r="B109" s="64" t="s">
        <v>66</v>
      </c>
      <c r="C109" s="66">
        <v>15</v>
      </c>
      <c r="D109" s="66"/>
      <c r="E109" s="65"/>
    </row>
    <row r="110" spans="1:5" s="72" customFormat="1" ht="24.75" customHeight="1">
      <c r="A110" s="65"/>
      <c r="B110" s="64" t="s">
        <v>134</v>
      </c>
      <c r="C110" s="66">
        <v>10</v>
      </c>
      <c r="D110" s="66"/>
      <c r="E110" s="65"/>
    </row>
    <row r="111" spans="1:5" s="69" customFormat="1" ht="47.25" customHeight="1">
      <c r="A111" s="84" t="s">
        <v>158</v>
      </c>
      <c r="B111" s="68" t="s">
        <v>133</v>
      </c>
      <c r="C111" s="76">
        <v>10</v>
      </c>
      <c r="D111" s="76"/>
      <c r="E111" s="63"/>
    </row>
    <row r="112" spans="1:5" s="69" customFormat="1" ht="30.75" customHeight="1">
      <c r="A112" s="63">
        <v>2</v>
      </c>
      <c r="B112" s="68" t="s">
        <v>33</v>
      </c>
      <c r="C112" s="76">
        <v>35</v>
      </c>
      <c r="D112" s="76"/>
      <c r="E112" s="63"/>
    </row>
    <row r="113" spans="1:5" s="72" customFormat="1" ht="36.75" customHeight="1">
      <c r="A113" s="65"/>
      <c r="B113" s="64" t="s">
        <v>67</v>
      </c>
      <c r="C113" s="65">
        <v>20</v>
      </c>
      <c r="D113" s="65"/>
      <c r="E113" s="65"/>
    </row>
    <row r="114" spans="1:5" s="72" customFormat="1" ht="36.75" customHeight="1">
      <c r="A114" s="65"/>
      <c r="B114" s="64" t="s">
        <v>68</v>
      </c>
      <c r="C114" s="65">
        <v>10</v>
      </c>
      <c r="D114" s="65"/>
      <c r="E114" s="65"/>
    </row>
    <row r="115" spans="1:5" s="72" customFormat="1" ht="39.75" customHeight="1">
      <c r="A115" s="65"/>
      <c r="B115" s="64" t="s">
        <v>160</v>
      </c>
      <c r="C115" s="66">
        <v>5</v>
      </c>
      <c r="D115" s="66"/>
      <c r="E115" s="65"/>
    </row>
    <row r="116" spans="1:5" s="69" customFormat="1" ht="33" customHeight="1">
      <c r="A116" s="63">
        <v>3</v>
      </c>
      <c r="B116" s="68" t="s">
        <v>159</v>
      </c>
      <c r="C116" s="76">
        <v>35</v>
      </c>
      <c r="D116" s="76"/>
      <c r="E116" s="63"/>
    </row>
    <row r="117" spans="1:5" s="69" customFormat="1" ht="33" customHeight="1">
      <c r="A117" s="63">
        <v>3.1</v>
      </c>
      <c r="B117" s="68" t="s">
        <v>161</v>
      </c>
      <c r="C117" s="76">
        <v>20</v>
      </c>
      <c r="D117" s="76"/>
      <c r="E117" s="63"/>
    </row>
    <row r="118" spans="1:5" s="69" customFormat="1" ht="33" customHeight="1">
      <c r="A118" s="63"/>
      <c r="B118" s="64" t="s">
        <v>162</v>
      </c>
      <c r="C118" s="66">
        <v>20</v>
      </c>
      <c r="D118" s="76"/>
      <c r="E118" s="63"/>
    </row>
    <row r="119" spans="1:5" s="69" customFormat="1" ht="33" customHeight="1">
      <c r="A119" s="63"/>
      <c r="B119" s="64" t="s">
        <v>163</v>
      </c>
      <c r="C119" s="66">
        <v>15</v>
      </c>
      <c r="D119" s="76"/>
      <c r="E119" s="63"/>
    </row>
    <row r="120" spans="1:5" s="69" customFormat="1" ht="33" customHeight="1">
      <c r="A120" s="63"/>
      <c r="B120" s="64" t="s">
        <v>164</v>
      </c>
      <c r="C120" s="66">
        <v>10</v>
      </c>
      <c r="D120" s="76"/>
      <c r="E120" s="63"/>
    </row>
    <row r="121" spans="1:5" s="69" customFormat="1" ht="33" customHeight="1">
      <c r="A121" s="63"/>
      <c r="B121" s="64" t="s">
        <v>165</v>
      </c>
      <c r="C121" s="66">
        <v>5</v>
      </c>
      <c r="D121" s="76"/>
      <c r="E121" s="63"/>
    </row>
    <row r="122" spans="1:5" s="69" customFormat="1" ht="33" customHeight="1">
      <c r="A122" s="63">
        <v>3.2</v>
      </c>
      <c r="B122" s="68" t="s">
        <v>166</v>
      </c>
      <c r="C122" s="76">
        <v>10</v>
      </c>
      <c r="D122" s="76"/>
      <c r="E122" s="63"/>
    </row>
    <row r="123" spans="1:5" s="69" customFormat="1" ht="33" customHeight="1">
      <c r="A123" s="63">
        <v>3.3</v>
      </c>
      <c r="B123" s="68" t="s">
        <v>167</v>
      </c>
      <c r="C123" s="76">
        <v>5</v>
      </c>
      <c r="D123" s="76"/>
      <c r="E123" s="63"/>
    </row>
    <row r="124" spans="1:5" s="69" customFormat="1" ht="32.25" customHeight="1">
      <c r="A124" s="63">
        <v>4</v>
      </c>
      <c r="B124" s="68" t="s">
        <v>74</v>
      </c>
      <c r="C124" s="76">
        <v>15</v>
      </c>
      <c r="D124" s="76"/>
      <c r="E124" s="63"/>
    </row>
    <row r="125" spans="1:5" s="69" customFormat="1" ht="32.25" customHeight="1">
      <c r="A125" s="63"/>
      <c r="B125" s="64" t="s">
        <v>168</v>
      </c>
      <c r="C125" s="66">
        <v>5</v>
      </c>
      <c r="D125" s="76"/>
      <c r="E125" s="63"/>
    </row>
    <row r="126" spans="1:5" s="69" customFormat="1" ht="32.25" customHeight="1">
      <c r="A126" s="63"/>
      <c r="B126" s="64" t="s">
        <v>169</v>
      </c>
      <c r="C126" s="66">
        <v>5</v>
      </c>
      <c r="D126" s="76"/>
      <c r="E126" s="63"/>
    </row>
    <row r="127" spans="1:5" s="69" customFormat="1" ht="32.25" customHeight="1">
      <c r="A127" s="63"/>
      <c r="B127" s="64" t="s">
        <v>170</v>
      </c>
      <c r="C127" s="66">
        <v>5</v>
      </c>
      <c r="D127" s="76"/>
      <c r="E127" s="63"/>
    </row>
    <row r="128" spans="1:5" s="69" customFormat="1" ht="24.75" customHeight="1">
      <c r="A128" s="63">
        <v>5</v>
      </c>
      <c r="B128" s="68" t="s">
        <v>34</v>
      </c>
      <c r="C128" s="76">
        <v>20</v>
      </c>
      <c r="D128" s="76"/>
      <c r="E128" s="63"/>
    </row>
    <row r="129" spans="1:5" s="72" customFormat="1" ht="28.5" customHeight="1">
      <c r="A129" s="65"/>
      <c r="B129" s="64" t="s">
        <v>70</v>
      </c>
      <c r="C129" s="65">
        <v>10</v>
      </c>
      <c r="D129" s="65"/>
      <c r="E129" s="65"/>
    </row>
    <row r="130" spans="1:5" s="72" customFormat="1" ht="24" customHeight="1">
      <c r="A130" s="65"/>
      <c r="B130" s="64" t="s">
        <v>71</v>
      </c>
      <c r="C130" s="66">
        <v>10</v>
      </c>
      <c r="D130" s="66"/>
      <c r="E130" s="65"/>
    </row>
    <row r="131" spans="1:5" s="69" customFormat="1" ht="29.25" customHeight="1">
      <c r="A131" s="63">
        <v>6</v>
      </c>
      <c r="B131" s="68" t="s">
        <v>64</v>
      </c>
      <c r="C131" s="76">
        <v>25</v>
      </c>
      <c r="D131" s="76"/>
      <c r="E131" s="63"/>
    </row>
    <row r="132" spans="1:5" s="72" customFormat="1" ht="22.5" customHeight="1">
      <c r="A132" s="65"/>
      <c r="B132" s="64" t="s">
        <v>72</v>
      </c>
      <c r="C132" s="65">
        <v>10</v>
      </c>
      <c r="D132" s="65"/>
      <c r="E132" s="65"/>
    </row>
    <row r="133" spans="1:5" s="72" customFormat="1" ht="24" customHeight="1">
      <c r="A133" s="65"/>
      <c r="B133" s="64" t="s">
        <v>73</v>
      </c>
      <c r="C133" s="66">
        <v>5</v>
      </c>
      <c r="D133" s="66"/>
      <c r="E133" s="65"/>
    </row>
    <row r="134" spans="1:5" s="72" customFormat="1" ht="24" customHeight="1">
      <c r="A134" s="65"/>
      <c r="B134" s="64" t="s">
        <v>171</v>
      </c>
      <c r="C134" s="66">
        <v>10</v>
      </c>
      <c r="D134" s="66"/>
      <c r="E134" s="65"/>
    </row>
    <row r="135" spans="1:5" ht="33" customHeight="1">
      <c r="A135" s="63" t="s">
        <v>81</v>
      </c>
      <c r="B135" s="67" t="s">
        <v>193</v>
      </c>
      <c r="C135" s="63">
        <v>950</v>
      </c>
      <c r="D135" s="63"/>
      <c r="E135" s="67"/>
    </row>
    <row r="136" spans="1:5" s="106" customFormat="1" ht="21" customHeight="1">
      <c r="A136" s="63" t="s">
        <v>172</v>
      </c>
      <c r="B136" s="91" t="s">
        <v>173</v>
      </c>
      <c r="C136" s="85">
        <f>C137+C144+C142+C143</f>
        <v>50</v>
      </c>
      <c r="D136" s="86"/>
      <c r="E136" s="86"/>
    </row>
    <row r="137" spans="1:5" s="89" customFormat="1" ht="57">
      <c r="A137" s="63">
        <v>1</v>
      </c>
      <c r="B137" s="91" t="s">
        <v>203</v>
      </c>
      <c r="C137" s="76">
        <v>30</v>
      </c>
      <c r="D137" s="87"/>
      <c r="E137" s="88"/>
    </row>
    <row r="138" spans="1:5" s="89" customFormat="1" ht="15">
      <c r="A138" s="90"/>
      <c r="B138" s="107" t="s">
        <v>174</v>
      </c>
      <c r="C138" s="66">
        <v>20</v>
      </c>
      <c r="D138" s="87"/>
      <c r="E138" s="88"/>
    </row>
    <row r="139" spans="1:5" s="89" customFormat="1" ht="30">
      <c r="A139" s="90"/>
      <c r="B139" s="107" t="s">
        <v>175</v>
      </c>
      <c r="C139" s="66">
        <v>6</v>
      </c>
      <c r="D139" s="87"/>
      <c r="E139" s="88"/>
    </row>
    <row r="140" spans="1:5" s="89" customFormat="1" ht="30">
      <c r="A140" s="90"/>
      <c r="B140" s="107" t="s">
        <v>176</v>
      </c>
      <c r="C140" s="66">
        <v>2</v>
      </c>
      <c r="D140" s="87"/>
      <c r="E140" s="88"/>
    </row>
    <row r="141" spans="1:5" s="89" customFormat="1" ht="30">
      <c r="A141" s="90"/>
      <c r="B141" s="107" t="s">
        <v>198</v>
      </c>
      <c r="C141" s="66">
        <v>2</v>
      </c>
      <c r="D141" s="87"/>
      <c r="E141" s="88"/>
    </row>
    <row r="142" spans="1:5" s="93" customFormat="1" ht="28.5">
      <c r="A142" s="63">
        <v>2</v>
      </c>
      <c r="B142" s="91" t="s">
        <v>178</v>
      </c>
      <c r="C142" s="76">
        <v>5</v>
      </c>
      <c r="D142" s="91"/>
      <c r="E142" s="92"/>
    </row>
    <row r="143" spans="1:5" s="93" customFormat="1" ht="34.5" customHeight="1">
      <c r="A143" s="63">
        <v>3</v>
      </c>
      <c r="B143" s="92" t="s">
        <v>179</v>
      </c>
      <c r="C143" s="76">
        <v>5</v>
      </c>
      <c r="D143" s="91"/>
      <c r="E143" s="92"/>
    </row>
    <row r="144" spans="1:5" s="93" customFormat="1" ht="28.5">
      <c r="A144" s="63">
        <v>4</v>
      </c>
      <c r="B144" s="91" t="s">
        <v>177</v>
      </c>
      <c r="C144" s="76">
        <v>10</v>
      </c>
      <c r="D144" s="91"/>
      <c r="E144" s="92"/>
    </row>
    <row r="145" spans="1:5" s="109" customFormat="1" ht="25.5" customHeight="1">
      <c r="A145" s="63" t="s">
        <v>180</v>
      </c>
      <c r="B145" s="91" t="s">
        <v>188</v>
      </c>
      <c r="C145" s="92"/>
      <c r="D145" s="108"/>
      <c r="E145" s="108"/>
    </row>
    <row r="146" spans="1:5" s="96" customFormat="1" ht="44.25" customHeight="1">
      <c r="A146" s="63">
        <v>1</v>
      </c>
      <c r="B146" s="92" t="s">
        <v>205</v>
      </c>
      <c r="C146" s="76" t="s">
        <v>182</v>
      </c>
      <c r="D146" s="94"/>
      <c r="E146" s="95"/>
    </row>
    <row r="147" spans="1:5" s="89" customFormat="1" ht="46.5" customHeight="1">
      <c r="A147" s="65"/>
      <c r="B147" s="88" t="s">
        <v>204</v>
      </c>
      <c r="C147" s="66" t="s">
        <v>181</v>
      </c>
      <c r="D147" s="87"/>
      <c r="E147" s="88"/>
    </row>
    <row r="148" spans="1:5" s="89" customFormat="1" ht="33.75" customHeight="1">
      <c r="A148" s="65"/>
      <c r="B148" s="88" t="s">
        <v>199</v>
      </c>
      <c r="C148" s="66">
        <v>10</v>
      </c>
      <c r="D148" s="87"/>
      <c r="E148" s="88"/>
    </row>
    <row r="149" spans="1:5" s="89" customFormat="1" ht="45.75" customHeight="1">
      <c r="A149" s="65"/>
      <c r="B149" s="88" t="s">
        <v>183</v>
      </c>
      <c r="C149" s="66">
        <v>10</v>
      </c>
      <c r="D149" s="87"/>
      <c r="E149" s="88"/>
    </row>
    <row r="150" spans="1:5" s="89" customFormat="1" ht="30.75" customHeight="1">
      <c r="A150" s="65"/>
      <c r="B150" s="88" t="s">
        <v>200</v>
      </c>
      <c r="C150" s="66">
        <v>10</v>
      </c>
      <c r="D150" s="87"/>
      <c r="E150" s="88"/>
    </row>
    <row r="151" spans="1:5" s="96" customFormat="1" ht="30.75" customHeight="1">
      <c r="A151" s="76">
        <v>2</v>
      </c>
      <c r="B151" s="91" t="s">
        <v>184</v>
      </c>
      <c r="C151" s="97">
        <v>5</v>
      </c>
      <c r="D151" s="94"/>
      <c r="E151" s="95"/>
    </row>
    <row r="152" spans="1:5" s="96" customFormat="1" ht="48.75" customHeight="1">
      <c r="A152" s="76">
        <v>3</v>
      </c>
      <c r="B152" s="91" t="s">
        <v>191</v>
      </c>
      <c r="C152" s="66" t="s">
        <v>185</v>
      </c>
      <c r="D152" s="94"/>
      <c r="E152" s="95"/>
    </row>
    <row r="153" spans="1:5" s="96" customFormat="1" ht="150" customHeight="1">
      <c r="A153" s="76">
        <v>4</v>
      </c>
      <c r="B153" s="91" t="s">
        <v>186</v>
      </c>
      <c r="C153" s="66" t="s">
        <v>187</v>
      </c>
      <c r="D153" s="94"/>
      <c r="E153" s="95"/>
    </row>
    <row r="154" spans="1:5" s="96" customFormat="1" ht="123" customHeight="1">
      <c r="A154" s="76">
        <v>5</v>
      </c>
      <c r="B154" s="91" t="s">
        <v>190</v>
      </c>
      <c r="C154" s="66" t="s">
        <v>189</v>
      </c>
      <c r="D154" s="94"/>
      <c r="E154" s="95"/>
    </row>
    <row r="155" spans="1:5" ht="33" customHeight="1">
      <c r="A155" s="63" t="s">
        <v>194</v>
      </c>
      <c r="B155" s="67" t="s">
        <v>195</v>
      </c>
      <c r="C155" s="63"/>
      <c r="D155" s="63"/>
      <c r="E155" s="67"/>
    </row>
    <row r="156" spans="1:5" ht="36.75" customHeight="1">
      <c r="A156" s="116" t="s">
        <v>202</v>
      </c>
      <c r="B156" s="117"/>
      <c r="C156" s="117"/>
      <c r="D156" s="117"/>
      <c r="E156" s="117"/>
    </row>
  </sheetData>
  <sheetProtection/>
  <mergeCells count="6">
    <mergeCell ref="A156:E156"/>
    <mergeCell ref="A1:E1"/>
    <mergeCell ref="A2:A3"/>
    <mergeCell ref="B2:B3"/>
    <mergeCell ref="C2:D2"/>
    <mergeCell ref="E2:E3"/>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Ngoc Dung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2019-07-22T07:02:02Z</cp:lastPrinted>
  <dcterms:created xsi:type="dcterms:W3CDTF">2019-05-21T07:27:40Z</dcterms:created>
  <dcterms:modified xsi:type="dcterms:W3CDTF">2020-07-17T01:43:41Z</dcterms:modified>
  <cp:category/>
  <cp:version/>
  <cp:contentType/>
  <cp:contentStatus/>
</cp:coreProperties>
</file>